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RKPDES 2024 FIX" sheetId="6" r:id="rId1"/>
  </sheets>
  <definedNames>
    <definedName name="_xlnm.Print_Area" localSheetId="0">'RKPDES 2024 FIX'!$A$1:$N$134</definedName>
  </definedNames>
  <calcPr calcId="144525"/>
</workbook>
</file>

<file path=xl/sharedStrings.xml><?xml version="1.0" encoding="utf-8"?>
<sst xmlns="http://schemas.openxmlformats.org/spreadsheetml/2006/main" count="996" uniqueCount="380">
  <si>
    <t>RENCANA KERJA PEMERINTAH DESA</t>
  </si>
  <si>
    <t>RKP DESA TAHUN 2024</t>
  </si>
  <si>
    <t>DESA</t>
  </si>
  <si>
    <t>:</t>
  </si>
  <si>
    <t>TELGAWAH</t>
  </si>
  <si>
    <r>
      <rPr>
        <sz val="11"/>
        <color theme="1"/>
        <rFont val="Arial"/>
        <charset val="134"/>
      </rPr>
      <t>KECAMATAN</t>
    </r>
    <r>
      <rPr>
        <sz val="11"/>
        <color indexed="8"/>
        <rFont val="Arial"/>
        <charset val="134"/>
      </rPr>
      <t xml:space="preserve">	</t>
    </r>
  </si>
  <si>
    <t>GUNEM</t>
  </si>
  <si>
    <t>KABUPATEN</t>
  </si>
  <si>
    <t>REMBANG</t>
  </si>
  <si>
    <t>PROVINSI</t>
  </si>
  <si>
    <t>JAWA TENGAH</t>
  </si>
  <si>
    <t>No</t>
  </si>
  <si>
    <t>Bidang</t>
  </si>
  <si>
    <t>Jenis Kegiatan</t>
  </si>
  <si>
    <t>Mendukung SDGs ke-</t>
  </si>
  <si>
    <t>Data Eksisting Tahun Berjalan</t>
  </si>
  <si>
    <t>Target Capaian Tahun 2022</t>
  </si>
  <si>
    <t>Lokasi</t>
  </si>
  <si>
    <t>Volume dan Satuan</t>
  </si>
  <si>
    <t>Penerima Manfaat</t>
  </si>
  <si>
    <t>Waktu Pelaksanaan</t>
  </si>
  <si>
    <t>Biaya dan Sumber Pembiayaan</t>
  </si>
  <si>
    <t>Pola Pelaksanaan (swakelola/ Kerjasama Antar Desa/ Kerjasama pihak Ketiga)</t>
  </si>
  <si>
    <t>Jumlah (Rp)</t>
  </si>
  <si>
    <t>Sumber Biaya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</si>
  <si>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</si>
  <si>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</si>
  <si>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</si>
  <si>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</si>
  <si>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</si>
  <si>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</si>
  <si>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</si>
  <si>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</si>
  <si>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</si>
  <si>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</si>
  <si>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</si>
  <si>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</si>
  <si>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</si>
  <si>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</si>
  <si>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BIDANG PENYELENGGARAAN PEMERINTAHAN DESA</t>
  </si>
  <si>
    <t>Penyelenggaran Belanja Siltap,
Tunjangan dan Operasional
Pemerintahan Desa</t>
  </si>
  <si>
    <t>Penyediaan Penghasilan Tetap dan Tunjangan Kepala Desa</t>
  </si>
  <si>
    <t>1 Org Terpenuhinya kesejahteraannya</t>
  </si>
  <si>
    <t>Desa</t>
  </si>
  <si>
    <t>1 OB</t>
  </si>
  <si>
    <t>1 Org</t>
  </si>
  <si>
    <t>12 Bulan</t>
  </si>
  <si>
    <t>ADD</t>
  </si>
  <si>
    <t>Swakelola</t>
  </si>
  <si>
    <t>2.</t>
  </si>
  <si>
    <t>Penyediaan Penghasilan Tetap dan Tunjangan Sekretaris Desa</t>
  </si>
  <si>
    <t>3.</t>
  </si>
  <si>
    <t>Penyediaan Penghasilan Tetap dan Tunjangan Perangkat Desa</t>
  </si>
  <si>
    <t>4 Org Terpenuhinya kesejahteraannya</t>
  </si>
  <si>
    <t>4 OB</t>
  </si>
  <si>
    <t>4 Org</t>
  </si>
  <si>
    <t>4.</t>
  </si>
  <si>
    <t>Penyediaan Jaminan Sosial bagi Kepala Desa , Perangkat Desa dan BPD</t>
  </si>
  <si>
    <t>1, 3</t>
  </si>
  <si>
    <t>6 Org terpenuhinya jaminan sosial Kades dan Perangkat Desa</t>
  </si>
  <si>
    <t>11 Org Terpenuhinya jaminan kesehatan dan ketenagakerjaan</t>
  </si>
  <si>
    <t>11 OB</t>
  </si>
  <si>
    <t>11 Org</t>
  </si>
  <si>
    <t>5.</t>
  </si>
  <si>
    <t>Penyediaan Operasional Pemerintah Desa (ATK, Honor PKPKD dan PPKD dll)</t>
  </si>
  <si>
    <t>Terpenuhinya Operasional Pemdes</t>
  </si>
  <si>
    <t>Terpenuhi kebutuhan reguler</t>
  </si>
  <si>
    <t>1 Paket</t>
  </si>
  <si>
    <t xml:space="preserve"> </t>
  </si>
  <si>
    <t>ADD &amp; PBH</t>
  </si>
  <si>
    <t>6.</t>
  </si>
  <si>
    <t>Penyediaan Tunjangan BPD</t>
  </si>
  <si>
    <t>5 Org Terpenuhinya kesejahteraannya</t>
  </si>
  <si>
    <t>5 OB</t>
  </si>
  <si>
    <t>5 Org</t>
  </si>
  <si>
    <t>7.</t>
  </si>
  <si>
    <t>Penyediaan Operasional BPD (rapat, ATK, Makan Minum, Pakaian Seragam, Listrik dll)</t>
  </si>
  <si>
    <t>Terpenuhinya Operasional BPD</t>
  </si>
  <si>
    <t>8.</t>
  </si>
  <si>
    <t>Penyediaan Insentif/Operasional RT/RW</t>
  </si>
  <si>
    <t>7 Org Terpenuhinya insentif RT/RW</t>
  </si>
  <si>
    <t>7  Org Terpenuhinya Kesejateraan RT/RW</t>
  </si>
  <si>
    <t>7  OB</t>
  </si>
  <si>
    <t>7 Org</t>
  </si>
  <si>
    <t>9.</t>
  </si>
  <si>
    <t>Penyediaan Tunjangan Tambahan Penghasilan Kepala Desa Dan Perangkat Desa</t>
  </si>
  <si>
    <t>6 Org Terpenuhinya pagu maskimal</t>
  </si>
  <si>
    <t>6 OB</t>
  </si>
  <si>
    <t>6 Org</t>
  </si>
  <si>
    <t>PBH</t>
  </si>
  <si>
    <t xml:space="preserve">Operasional Pemerintah Desa dari Dana Desa (Koordinasi, Seremonial dan Kewarawanan sosaial) </t>
  </si>
  <si>
    <t>Kegiatan Koordinasi, Seremonial dan Kewarawanan sosaial</t>
  </si>
  <si>
    <t>Pemerintahahan&amp;kelembagaan yang dinamis</t>
  </si>
  <si>
    <t>DDs</t>
  </si>
  <si>
    <t>-</t>
  </si>
  <si>
    <t>Pembelian AC Kantor Desa</t>
  </si>
  <si>
    <t>Sarana Prasarana kantor Desa</t>
  </si>
  <si>
    <t>1 Unit</t>
  </si>
  <si>
    <t>warga</t>
  </si>
  <si>
    <t>Penyediaan Sarana Prasarana Pemerintahan Desa</t>
  </si>
  <si>
    <t>Peralatan Komputer</t>
  </si>
  <si>
    <t>2 Unit</t>
  </si>
  <si>
    <t>ADD, PBH, PAD, PLL</t>
  </si>
  <si>
    <t xml:space="preserve">Pembangunan/Rehabilitasi Kantor Desa </t>
  </si>
  <si>
    <t>Sarana Kantor Desa</t>
  </si>
  <si>
    <t>Peningkatan Sarana Kantor Desa</t>
  </si>
  <si>
    <t>Kantor Desa</t>
  </si>
  <si>
    <t>1 unit</t>
  </si>
  <si>
    <t>3 Bulan</t>
  </si>
  <si>
    <t>Banprov/PAD</t>
  </si>
  <si>
    <t>Sub Bidang Administrasi Kependudukan, Pencatatan Sipil, Statistik dan Kearsipan</t>
  </si>
  <si>
    <t>Pemetaan dan analisis kemiskinan Desa Secara Partisipatif</t>
  </si>
  <si>
    <t>Desa Bebas dari kemiskinan ekstrem</t>
  </si>
  <si>
    <t>Desa Bebas dari kemiskinan Kronis</t>
  </si>
  <si>
    <t>1 Keg</t>
  </si>
  <si>
    <t>warga Miskin Kronis</t>
  </si>
  <si>
    <t>DD</t>
  </si>
  <si>
    <t>Pengelolaan Administrasi dan Kearsipan Pemerintahan Desa</t>
  </si>
  <si>
    <t>Terpenuhinya administrasi dan kearsipan Pemerintahan Desa yang baik</t>
  </si>
  <si>
    <t>Penyusunan atau pendataan profil, monografi, potensi pemerintah desa</t>
  </si>
  <si>
    <t>Upate profil, monografi, potensi pemerintah desa,Pendataan IDM, SDGS</t>
  </si>
  <si>
    <t>Upate profil, monografi, potensi pemerintah desa</t>
  </si>
  <si>
    <t>3 Keg</t>
  </si>
  <si>
    <t>ADD&amp;DDS</t>
  </si>
  <si>
    <t>Tata Praja Pemerintahan, Perencanaan, Keuangan dan Pelaporan</t>
  </si>
  <si>
    <t>Penyelenggaraan Musyawarah Perencanaan Desa/Pembahasan APBDes (Reguler)</t>
  </si>
  <si>
    <t>Mudes LRA, APBDes, RKPDes, Musrenbangdes, dll</t>
  </si>
  <si>
    <t>Terlaksanya Mudes LRA, APBDes, RKPDes, Musrenbangdes, dll</t>
  </si>
  <si>
    <t>6 Kali</t>
  </si>
  <si>
    <t>Penyelenggaraan Musyawaran Desa Lainnya (Musdus, rembug desa Non Reguler)</t>
  </si>
  <si>
    <t>Mudes Lelang bondo desa, Musdesus, musdes lainnya</t>
  </si>
  <si>
    <t>Terlaksananya Mudes Lelang bondo desa, Musdesus, musdes lainnya</t>
  </si>
  <si>
    <t>4 Kali</t>
  </si>
  <si>
    <t>Penyusunan Dokumen Perencanaan Desa (RPJMDesa/RKPDesa dll)</t>
  </si>
  <si>
    <t>Perdes RKPDes dan RPJMDes</t>
  </si>
  <si>
    <t>Dokumen Perdes RKPDes dan RPJMDes</t>
  </si>
  <si>
    <t>2 Keg</t>
  </si>
  <si>
    <t>Penyusunan Dokumen Keuangan Desa (APBDes, APBDes Perubahan, LPJ dll)</t>
  </si>
  <si>
    <t>Perdes APBDes, LRA APBDes</t>
  </si>
  <si>
    <t>Dokumen Perdes APBDes, LRA APBDes, Siskeudes</t>
  </si>
  <si>
    <t>Pengembangan sistem unformasi Desa</t>
  </si>
  <si>
    <t>Pengelolaan Website Desa, Smart Village</t>
  </si>
  <si>
    <t>Sub Bidang Pertanahan</t>
  </si>
  <si>
    <t>Administrasi Pertanahan (Pendaftaran Tanah dan Pemberian Registrasi Agenda Pertanahan, sertifikasi pertanahan, dll )</t>
  </si>
  <si>
    <t>Administrasi pertanahan</t>
  </si>
  <si>
    <t>PAD/ Swadaya</t>
  </si>
  <si>
    <t>JUMLAH BIDANG 1</t>
  </si>
  <si>
    <t>BIDANG PEMBANGUNAN DESA</t>
  </si>
  <si>
    <t>Sub Bidang Pendidikan</t>
  </si>
  <si>
    <t>Pengelolaan dan Pembinaan MADIN</t>
  </si>
  <si>
    <t>Terpenuhinya Operasional Madin</t>
  </si>
  <si>
    <t>15 Org</t>
  </si>
  <si>
    <t>Rehabilisatis kantor madin dan Ruang madin</t>
  </si>
  <si>
    <t>Terpenuhinya Sarana dan prasarana madin</t>
  </si>
  <si>
    <t xml:space="preserve">Renovasi gedung paud dan pembangunan  tempat tunggu orang tua </t>
  </si>
  <si>
    <t>Terpenuhinya Sarana dan prasarana PAUD</t>
  </si>
  <si>
    <t>Pengelolaan dan Pembinaan PAUD</t>
  </si>
  <si>
    <t>Terpenuhinya Operasional PAUD</t>
  </si>
  <si>
    <t>2 Org</t>
  </si>
  <si>
    <t>Bimtek pendataan ATS untuk enumerator pendataan ATS tingkat Desa dan Operasional Pendataan</t>
  </si>
  <si>
    <t>Bimtek  Admin ATS dan Pendataan</t>
  </si>
  <si>
    <t>1 Paket Pelatihan</t>
  </si>
  <si>
    <t>25 org</t>
  </si>
  <si>
    <t>Mei</t>
  </si>
  <si>
    <t>DD/BANPROV</t>
  </si>
  <si>
    <t>Sub Bidang Kesehatan</t>
  </si>
  <si>
    <t>Posyandu Balita</t>
  </si>
  <si>
    <t>Terpenuhinya Pelayanan Kesehatan Balita (PMT, insentif kader, dll)</t>
  </si>
  <si>
    <t>Terpenuhinya Pelayanan Kesehatan Balita dan Bebas stunting</t>
  </si>
  <si>
    <t>50 Balita</t>
  </si>
  <si>
    <t>Posyandu Lansia</t>
  </si>
  <si>
    <t>Terpenuhinya Pelayanan Kesehatan Lansia</t>
  </si>
  <si>
    <t>150 lansia</t>
  </si>
  <si>
    <t>Kelas Ibu Hamil</t>
  </si>
  <si>
    <t>Terpenuhinya Pelayanan Kesehatan Bumil dan Bebas stunting</t>
  </si>
  <si>
    <t>15 Bumil</t>
  </si>
  <si>
    <t>Kelas Ibu Balita</t>
  </si>
  <si>
    <t xml:space="preserve">Terpenuhinya Pengetahuan ttg Kesehatan </t>
  </si>
  <si>
    <t>Terpenuhinya Pengetahuan ttg Kesehatan Balita dan Bebas stunting</t>
  </si>
  <si>
    <t>15 org</t>
  </si>
  <si>
    <t>pelaksanaan  posyandu remaja</t>
  </si>
  <si>
    <t>Terpenuhinya Pengetahuan ttg Kesehatan Remaja</t>
  </si>
  <si>
    <t>35 org</t>
  </si>
  <si>
    <t>PMT Balita Gizi kurang/ Buruk</t>
  </si>
  <si>
    <t>Balita Gizi Kurag/buruk</t>
  </si>
  <si>
    <t>Terpenuhinya Gizi balita dan pengegahan stuntig</t>
  </si>
  <si>
    <t>5 org</t>
  </si>
  <si>
    <t>Pncegahan  TBC pada keluarga Penderita TBC ( ojek Dahak)</t>
  </si>
  <si>
    <t>Terpenuhinya Desa sehat Tanpa TBC</t>
  </si>
  <si>
    <t>1ls</t>
  </si>
  <si>
    <t>Bimtek kader TBC ( gabungan )</t>
  </si>
  <si>
    <t>Pertemuan FKD Desa Siaga (dalam RDS)</t>
  </si>
  <si>
    <t>Terpenuhinya Desa sehat</t>
  </si>
  <si>
    <t>20 org</t>
  </si>
  <si>
    <t>Survey Mawas Diri (SMD)</t>
  </si>
  <si>
    <t>10 org</t>
  </si>
  <si>
    <t>Musyawarah Masyarakat Desa (MMD)</t>
  </si>
  <si>
    <t>30 org</t>
  </si>
  <si>
    <t>Rembug Stunting</t>
  </si>
  <si>
    <t>Terpenuhinya Desa tanpa Stunting</t>
  </si>
  <si>
    <t>Bimtek dan Insentif KPM</t>
  </si>
  <si>
    <t>Terpenuhinya Operasional KPM</t>
  </si>
  <si>
    <t>Operasional PPKBD dan Sub PPKBD</t>
  </si>
  <si>
    <t>Terpenuhinya Program KB</t>
  </si>
  <si>
    <t>2 org</t>
  </si>
  <si>
    <t>Penyuluhan PMBA pada kader posyandu</t>
  </si>
  <si>
    <t>meningkatkan pengetahuan kader dalam memberikan penyuluhan tentang PMBA pada ibu balita</t>
  </si>
  <si>
    <t>Terpenuhinya pengetahuan kader kesehatan</t>
  </si>
  <si>
    <t>Pembentukan kelompok pendukung ASI</t>
  </si>
  <si>
    <t>Pemeriksaan Sample Air BPSPAM</t>
  </si>
  <si>
    <t>Terpenuhinya Kualitas air bersih untuk Desa</t>
  </si>
  <si>
    <t>Honor Kader / Pengelola Bank Sampah</t>
  </si>
  <si>
    <t>Operasional Petugas Pemantau Jentik Pemberantasan Sarang Nyamuk</t>
  </si>
  <si>
    <t>Terhindar dari penyakit Demam berdarah</t>
  </si>
  <si>
    <t>12 Org</t>
  </si>
  <si>
    <t>Operasional Posbindu</t>
  </si>
  <si>
    <t>Terpenuhinya pelayanan Kesehatan masyarakat</t>
  </si>
  <si>
    <t>Kelas ibu balita gizi kurang dan stunting</t>
  </si>
  <si>
    <t>Terpenuhinya Desa Bebas Gizi Buruk</t>
  </si>
  <si>
    <t>Pusk</t>
  </si>
  <si>
    <t>Sekolah Gizi bagi Kader di Puskesmas</t>
  </si>
  <si>
    <t>Peningkatan SDM Kader Kesehatan</t>
  </si>
  <si>
    <t>2 Kader</t>
  </si>
  <si>
    <t>Kegiatan lokakarya kader stunting</t>
  </si>
  <si>
    <t>Program Desa Bersih Narkoba</t>
  </si>
  <si>
    <t>Pengetahuan Tentang Narkoba</t>
  </si>
  <si>
    <t>Desa bebas narkoba</t>
  </si>
  <si>
    <t>30 Org</t>
  </si>
  <si>
    <t>Oktober</t>
  </si>
  <si>
    <t>Sub Bidang Pekerjaan Umum dan Penataan Ruang</t>
  </si>
  <si>
    <t>Pembangunan Talud Jalan Usaha Tani Rt 02</t>
  </si>
  <si>
    <t>Memperlancar Jalan Usaha Tani</t>
  </si>
  <si>
    <t>Produktivitas hasil pertanian dan ketahanan pangan</t>
  </si>
  <si>
    <t>200 m</t>
  </si>
  <si>
    <t>Warga</t>
  </si>
  <si>
    <t>DD/banprov</t>
  </si>
  <si>
    <t>Pembangunan Talud Jalan Usaha Tani Rt 03</t>
  </si>
  <si>
    <t>DD/Bankab</t>
  </si>
  <si>
    <t>Pembangunan  Jalan Desa Rt 04 Rw 01</t>
  </si>
  <si>
    <t>Memperlancar Jalan Lingkungan Desa</t>
  </si>
  <si>
    <t>300 m</t>
  </si>
  <si>
    <t>Pengaspalan Jalan Desa Rt 05 Rw 01</t>
  </si>
  <si>
    <t>600 m</t>
  </si>
  <si>
    <t>DD/ Banprov</t>
  </si>
  <si>
    <t>Pembangunan/peningkatan  Trotoar Jalan Desa (RT.05)</t>
  </si>
  <si>
    <t>100 m</t>
  </si>
  <si>
    <t>pembangunan saluran rt 02 dan 03</t>
  </si>
  <si>
    <t>Memperlancar Saluran Air</t>
  </si>
  <si>
    <t>pembangunan talud rt 03</t>
  </si>
  <si>
    <t>Pembuatan Saluran Air gorong-gorong rt 06  ( utara gapura )</t>
  </si>
  <si>
    <t>Pembangunan/peningkatan  Trotoar Jalan Desa (RT.02)</t>
  </si>
  <si>
    <t>Rehabiltasi/Pembangunan/peningkatan  Embung</t>
  </si>
  <si>
    <t>Ketersediaan air untuk pertanian</t>
  </si>
  <si>
    <t>Meningkatkan produktivitas usaha pertanian dan perkebunan</t>
  </si>
  <si>
    <t>APBD</t>
  </si>
  <si>
    <t>Sub Bidang Kawasan Permukiman</t>
  </si>
  <si>
    <t>Pengadaan lampu jalan desa</t>
  </si>
  <si>
    <t>Lingkungan desa yang, Aman rapi, bersih dan asri</t>
  </si>
  <si>
    <t>Lingkungan desa yang Aman</t>
  </si>
  <si>
    <t>120 unit</t>
  </si>
  <si>
    <t>DD/PAD</t>
  </si>
  <si>
    <t>Pengadaan Tiang Bendera</t>
  </si>
  <si>
    <t>Lingkungan desa yang rapi, bersih dan asri</t>
  </si>
  <si>
    <t>400 unit</t>
  </si>
  <si>
    <t>PAD, PLL</t>
  </si>
  <si>
    <t>Pemugaran / Rehabilitasi Rumah Tidak Layak Huni</t>
  </si>
  <si>
    <t>Rumah yang sehat dan nyaman</t>
  </si>
  <si>
    <t>Rumah layak huni</t>
  </si>
  <si>
    <t>10 unit</t>
  </si>
  <si>
    <t xml:space="preserve">Warga </t>
  </si>
  <si>
    <t xml:space="preserve">Pembangunan sarana prasaranan pengelolaan sampah </t>
  </si>
  <si>
    <t>Meningkatkan sarana dan prasarana Desa</t>
  </si>
  <si>
    <t>Sub Bidang Perhubungan, Komunikasi, dan Informatika</t>
  </si>
  <si>
    <t>Penyelenggaraan Informasi Publik Desa (Pembuatan Poster/ Baliho Informasi APBDes/ Publikasi di Media)</t>
  </si>
  <si>
    <t>Terpenuhinya keterbukaan informasi publik</t>
  </si>
  <si>
    <t>5 Unit</t>
  </si>
  <si>
    <t>JUMLAH BIDANG 2</t>
  </si>
  <si>
    <t>BIDANG PEMBINAAN KEMASYARAKATAN</t>
  </si>
  <si>
    <t>Sub Bidang Ketentraman. Ketertiban Umum dan Perlindungan Masyarakat</t>
  </si>
  <si>
    <t xml:space="preserve">Pelatiahan linmas untuk persiapan pengamanan pemilu 
</t>
  </si>
  <si>
    <t>14 Org belum menguasai cara penanggulangan Bencana</t>
  </si>
  <si>
    <t>1 Paket Pelatihan tanggap bencana</t>
  </si>
  <si>
    <t>14 Org</t>
  </si>
  <si>
    <t>1 bulan</t>
  </si>
  <si>
    <t>Pembinaan Linmas</t>
  </si>
  <si>
    <t>Terpenuhinya Operasional LINMAS</t>
  </si>
  <si>
    <t>14 org</t>
  </si>
  <si>
    <t>Sub Bidang Kebudayaan dan Keagamaan</t>
  </si>
  <si>
    <t>Pembinaan Group Kesenian dan Kebudayaan Tingkat Desa</t>
  </si>
  <si>
    <t>Pengiriman Kontingen Group Kesenian dan Kebudayaan sebagai wakil desa di Tingkat Kecamatan dan Kabupaten</t>
  </si>
  <si>
    <t>Penyelenggaraan Festival Kesenian, Adat/Kebudayaan dan Keagamaan Tingkat Desa</t>
  </si>
  <si>
    <t>Sub Bidang Kepemudaan dan Olah Raga</t>
  </si>
  <si>
    <t>Melanjutkan pembangunan gedung olahraga dan serbaguna</t>
  </si>
  <si>
    <t>Gedung olahraga dan serbaguna</t>
  </si>
  <si>
    <t>Sarpras olahraga dan gedung untuk kegiatan lainnya (Embrio usaha Bumdes)</t>
  </si>
  <si>
    <t>Pembinaan Karang Tarunan/ Klub Kepemudaan/ Klub Olah Raga</t>
  </si>
  <si>
    <t>Terpenuhinya Operasional Karang Taruna</t>
  </si>
  <si>
    <t>Terpenuhinya Operasional LPMD</t>
  </si>
  <si>
    <t>Rehabilitasi Lapangan Volli Desa</t>
  </si>
  <si>
    <t>Sub Bidang Kelembagaan Masyarakat</t>
  </si>
  <si>
    <t>Pembinaan LPMD</t>
  </si>
  <si>
    <t>Terpenuhinya Kegaiatan LPMD</t>
  </si>
  <si>
    <t>9 Org</t>
  </si>
  <si>
    <t>Pembinaan PKK</t>
  </si>
  <si>
    <t>Terpenuhinya Operasional PKK</t>
  </si>
  <si>
    <t>Terpenuhinya Kegiatan PKK</t>
  </si>
  <si>
    <t>24 Org</t>
  </si>
  <si>
    <t>Pembinaan Posyandu</t>
  </si>
  <si>
    <t>Terpenuhinya Operasional Kegiatan Posyandu</t>
  </si>
  <si>
    <t>Terpenuhinya Kegiatan Posyandu</t>
  </si>
  <si>
    <t>ADD/DD</t>
  </si>
  <si>
    <t>Pembinaan Karang taruna</t>
  </si>
  <si>
    <t>Terpenuhinya Operasional kegiatan Karang taruna</t>
  </si>
  <si>
    <t>Terpenehinya Kegiatan karang taruna</t>
  </si>
  <si>
    <t>Pembinaan Satlinmas</t>
  </si>
  <si>
    <t>Terpenuhinya Operasional kegiatan LINMAS</t>
  </si>
  <si>
    <t>Terpenehinya Kegiatan LINMAS</t>
  </si>
  <si>
    <t>Operasional KPMD</t>
  </si>
  <si>
    <t>Terpenuhinya Operasional KPMD</t>
  </si>
  <si>
    <t>BANPROV</t>
  </si>
  <si>
    <t>Pelatihan dan pembinaan kelembagaan Desa</t>
  </si>
  <si>
    <t>DAWIS PKK</t>
  </si>
  <si>
    <t>Peningkatan kapasitas lembaga desa</t>
  </si>
  <si>
    <t>24 org</t>
  </si>
  <si>
    <t>JUMLAH BIDANG 3</t>
  </si>
  <si>
    <t>BIDANG PEMBERDAYAAN MASYARAKAT</t>
  </si>
  <si>
    <t>Sub Bidang Pertanian dan Peternakan</t>
  </si>
  <si>
    <t>Kegiatan Program Ketahanan Pangan (peternakan dan pertanian)</t>
  </si>
  <si>
    <t>Tercapainya ketahanan pangan Desa</t>
  </si>
  <si>
    <t>Pelatihan Bintek Siskeudes</t>
  </si>
  <si>
    <t>2 org untuk upgrade aplikasi siskeudes</t>
  </si>
  <si>
    <t>Sub Bidang Peningkatan Kapasitas Aparatur Desa</t>
  </si>
  <si>
    <t>Pelatihan dan bimtek/pembinaan tertib administrasi desa</t>
  </si>
  <si>
    <t>6 Org belum memahami tupoksi</t>
  </si>
  <si>
    <t>6Org</t>
  </si>
  <si>
    <t>Peningkatan Kapasitas Aparatur  Desa (program  KODIM)</t>
  </si>
  <si>
    <t>Peningkatan Kwalitas Aparatur Desa</t>
  </si>
  <si>
    <t>Penyuluhan Hukum Bagi Kepala Desa dan perangkat Desa</t>
  </si>
  <si>
    <t>6 Org belum memahami regulasi</t>
  </si>
  <si>
    <t>1 Paket Pelatihan legal drafting</t>
  </si>
  <si>
    <t>1 org</t>
  </si>
  <si>
    <t>Sub Bidang Pemberdayaan Perempuan, Perlindungan Anak dan Keluarga</t>
  </si>
  <si>
    <t>Pelatihan dan penanaman Kebun gizi dan pngadaan alat (KWT)</t>
  </si>
  <si>
    <t>Meningkatkan Keterampilan Tataboga bagi Perempuan</t>
  </si>
  <si>
    <t>Juli</t>
  </si>
  <si>
    <t xml:space="preserve">Operasional KPAD </t>
  </si>
  <si>
    <r>
      <rPr>
        <sz val="10"/>
        <color rgb="FF4D5156"/>
        <rFont val="Arial"/>
        <charset val="134"/>
      </rPr>
      <t>pendampingan kekerasan terhadap anak di </t>
    </r>
    <r>
      <rPr>
        <sz val="10"/>
        <color indexed="23"/>
        <rFont val="Arial"/>
        <charset val="134"/>
      </rPr>
      <t>Desa</t>
    </r>
  </si>
  <si>
    <t>Operasional FAD</t>
  </si>
  <si>
    <t>mendorong anak aktif mengembangkan diri</t>
  </si>
  <si>
    <t>Anak Usia 11-20 th</t>
  </si>
  <si>
    <t>Sub Bidang Koperasi, Usaha Micro Kecil dan Menengah (UMKM)</t>
  </si>
  <si>
    <t>Pembangunan / Rehabilitasi Pasar Desa</t>
  </si>
  <si>
    <t>Sarpras pasar desa</t>
  </si>
  <si>
    <t>Pemulihan ekonomi masyarakat desa dan peningkatan Usaha milik Desa</t>
  </si>
  <si>
    <t>BANKAB</t>
  </si>
  <si>
    <t>Kerjasama</t>
  </si>
  <si>
    <t>Sub Bidang Dukungan Penanaman Modal</t>
  </si>
  <si>
    <t>Penyertaan modal BUMDes dan Bumdesma</t>
  </si>
  <si>
    <t>Permodalan Bumdes belum maksimal</t>
  </si>
  <si>
    <t xml:space="preserve">Pengembangan Bumdes </t>
  </si>
  <si>
    <t>Pelatihan Pengelolaan BUM Desa (Pelatihan yg dilaksanakan oleh Pemdes)</t>
  </si>
  <si>
    <t>Pengelolaan usaha, Keuangan, Badan Hukum</t>
  </si>
  <si>
    <t>JUMLAH BIDANG 4</t>
  </si>
  <si>
    <t>PENANGGULANGAN BENCANA, KEADAAN MENDESAK DAN DARURAT LAINNYA</t>
  </si>
  <si>
    <t>Sub Bidang Penanggulangan Bencana</t>
  </si>
  <si>
    <t>Penanganan, Pencegahan Covid 19 dan Penanganan, Pencegahan Bencana lainnya</t>
  </si>
  <si>
    <t>Mencegah dan Penanggulangan Covid-19&amp; Bencana lainnya</t>
  </si>
  <si>
    <t>Mencegah dan Penanggulangan bencana alam dan non alam</t>
  </si>
  <si>
    <t>2 Paket</t>
  </si>
  <si>
    <t>Sub Bidang Keadaan Mendesak</t>
  </si>
  <si>
    <t>Bantuan Langsung Tunai (BLT)</t>
  </si>
  <si>
    <t>Keluarga miskin, kelurga tidak mampu rentan sakit kronis, KK tunggal lanjut usia, Keluarga difabel</t>
  </si>
  <si>
    <t>Pencegahan Miskin Ekstrim dan Pemulihan ekonomi</t>
  </si>
  <si>
    <t>19 kk</t>
  </si>
  <si>
    <t>Mengetahui,</t>
  </si>
  <si>
    <t>Telgawah, 3  Oktober 2023</t>
  </si>
  <si>
    <t>Kepala Desa Telgawah</t>
  </si>
  <si>
    <t>Tim Penyususn RKPdes</t>
  </si>
  <si>
    <t>PARDI</t>
  </si>
  <si>
    <t>MOHAMMAD SYAIFUL AMPRI, S.Pd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</si>
</sst>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44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4"/>
      <color theme="1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i/>
      <sz val="11"/>
      <color theme="1"/>
      <name val="Arial"/>
      <charset val="134"/>
    </font>
    <font>
      <b/>
      <sz val="11"/>
      <color theme="1"/>
      <name val="Arial"/>
      <charset val="134"/>
    </font>
    <font>
      <sz val="10"/>
      <color theme="1"/>
      <name val="Arial"/>
      <charset val="134"/>
    </font>
    <font>
      <i/>
      <sz val="10"/>
      <color theme="1"/>
      <name val="Arial"/>
      <charset val="134"/>
    </font>
    <font>
      <sz val="10"/>
      <color indexed="8"/>
      <name val="Arial"/>
      <charset val="134"/>
    </font>
    <font>
      <b/>
      <sz val="11"/>
      <color indexed="8"/>
      <name val="Arial"/>
      <charset val="134"/>
    </font>
    <font>
      <sz val="11"/>
      <color indexed="8"/>
      <name val="Arial"/>
      <charset val="134"/>
    </font>
    <font>
      <b/>
      <i/>
      <sz val="11"/>
      <color theme="1"/>
      <name val="Arial"/>
      <charset val="134"/>
    </font>
    <font>
      <i/>
      <sz val="10"/>
      <color rgb="FFFF0000"/>
      <name val="Arial"/>
      <charset val="134"/>
    </font>
    <font>
      <sz val="10"/>
      <color rgb="FFFF0000"/>
      <name val="Arial"/>
      <charset val="134"/>
    </font>
    <font>
      <sz val="10"/>
      <color rgb="FF4D5156"/>
      <name val="Arial"/>
      <charset val="134"/>
    </font>
    <font>
      <sz val="10"/>
      <color rgb="FF202124"/>
      <name val="Arial"/>
      <charset val="134"/>
    </font>
    <font>
      <b/>
      <i/>
      <u/>
      <sz val="10"/>
      <color theme="1"/>
      <name val="Arial"/>
      <charset val="134"/>
    </font>
    <font>
      <sz val="10"/>
      <color theme="1"/>
      <name val="Times New Roman"/>
      <charset val="134"/>
    </font>
    <font>
      <b/>
      <i/>
      <sz val="10"/>
      <color theme="1"/>
      <name val="Arial"/>
      <charset val="134"/>
    </font>
    <font>
      <b/>
      <i/>
      <sz val="11"/>
      <color rgb="FFFF0000"/>
      <name val="Arial"/>
      <charset val="134"/>
    </font>
    <font>
      <i/>
      <sz val="11"/>
      <color rgb="FFFF0000"/>
      <name val="Arial"/>
      <charset val="134"/>
    </font>
    <font>
      <b/>
      <u/>
      <sz val="11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134"/>
    </font>
    <font>
      <sz val="10"/>
      <color indexed="23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7" fillId="23" borderId="16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8" fillId="23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2" fillId="0" borderId="0"/>
    <xf numFmtId="0" fontId="25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0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9" fillId="2" borderId="1" xfId="0" applyFont="1" applyFill="1" applyBorder="1" applyAlignment="1" quotePrefix="1">
      <alignment horizontal="center" vertical="center" wrapText="1"/>
    </xf>
    <xf numFmtId="0" fontId="10" fillId="2" borderId="1" xfId="0" applyFont="1" applyFill="1" applyBorder="1" applyAlignment="1" quotePrefix="1">
      <alignment horizontal="center" vertical="center"/>
    </xf>
    <xf numFmtId="0" fontId="10" fillId="2" borderId="2" xfId="0" applyFont="1" applyFill="1" applyBorder="1" applyAlignment="1" quotePrefix="1">
      <alignment horizontal="center" vertical="center"/>
    </xf>
    <xf numFmtId="0" fontId="11" fillId="2" borderId="1" xfId="0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  <xf numFmtId="0" fontId="10" fillId="2" borderId="1" xfId="0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  <xf numFmtId="0" fontId="7" fillId="2" borderId="2" xfId="0" applyFont="1" applyFill="1" applyBorder="1" applyAlignment="1" quotePrefix="1">
      <alignment horizontal="left" vertical="center" wrapText="1"/>
    </xf>
    <xf numFmtId="0" fontId="7" fillId="2" borderId="1" xfId="0" applyFont="1" applyFill="1" applyBorder="1" applyAlignment="1" quotePrefix="1">
      <alignment horizontal="left"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Normal 3" xfId="36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colors>
    <mruColors>
      <color rgb="00808080"/>
      <color rgb="00202124"/>
      <color rgb="004D5156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5"/>
  <sheetViews>
    <sheetView tabSelected="1" view="pageBreakPreview" zoomScale="80" zoomScaleNormal="100" topLeftCell="A117" workbookViewId="0">
      <selection activeCell="D121" sqref="D121:D122"/>
    </sheetView>
  </sheetViews>
  <sheetFormatPr defaultColWidth="5.28181818181818" defaultRowHeight="14"/>
  <cols>
    <col min="1" max="1" width="4.57272727272727" style="2" customWidth="1"/>
    <col min="2" max="2" width="17.2818181818182" style="2" customWidth="1"/>
    <col min="3" max="3" width="3.13636363636364" style="2" customWidth="1"/>
    <col min="4" max="4" width="48.5727272727273" style="2" customWidth="1"/>
    <col min="5" max="5" width="7.85454545454545" style="2" customWidth="1"/>
    <col min="6" max="6" width="19.2818181818182" style="3" customWidth="1"/>
    <col min="7" max="7" width="20" style="4" customWidth="1"/>
    <col min="8" max="8" width="7.70909090909091" style="2" customWidth="1"/>
    <col min="9" max="9" width="8.70909090909091" style="2" customWidth="1"/>
    <col min="10" max="10" width="10.4272727272727" style="2" customWidth="1"/>
    <col min="11" max="11" width="10" style="2" customWidth="1"/>
    <col min="12" max="12" width="14.2818181818182" style="2" customWidth="1"/>
    <col min="13" max="13" width="10.5727272727273" style="5" customWidth="1"/>
    <col min="14" max="14" width="14" style="2" customWidth="1"/>
    <col min="15" max="15" width="2.85454545454545" style="2" customWidth="1"/>
    <col min="16" max="16" width="9.13636363636364" style="2"/>
    <col min="17" max="18" width="10.8545454545455" style="2"/>
    <col min="19" max="19" width="11.8545454545455" style="2"/>
    <col min="20" max="255" width="9.13636363636364" style="2"/>
    <col min="256" max="256" width="5.28181818181818" style="2" customWidth="1"/>
    <col min="257" max="16384" width="5.28181818181818" style="2"/>
  </cols>
  <sheetData>
    <row r="1" ht="18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18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4" spans="1:4">
      <c r="A4" s="2" t="s">
        <v>2</v>
      </c>
      <c r="C4" s="2" t="s">
        <v>3</v>
      </c>
      <c r="D4" s="2" t="s">
        <v>4</v>
      </c>
    </row>
    <row r="5" spans="1:4">
      <c r="A5" s="2" t="s">
        <v>5</v>
      </c>
      <c r="C5" s="2" t="s">
        <v>3</v>
      </c>
      <c r="D5" s="2" t="s">
        <v>6</v>
      </c>
    </row>
    <row r="6" spans="1:4">
      <c r="A6" s="2" t="s">
        <v>7</v>
      </c>
      <c r="C6" s="2" t="s">
        <v>3</v>
      </c>
      <c r="D6" s="2" t="s">
        <v>8</v>
      </c>
    </row>
    <row r="7" spans="1:4">
      <c r="A7" s="2" t="s">
        <v>9</v>
      </c>
      <c r="C7" s="2" t="s">
        <v>3</v>
      </c>
      <c r="D7" s="2" t="s">
        <v>10</v>
      </c>
    </row>
    <row r="9" ht="15" customHeight="1" spans="1:14">
      <c r="A9" s="7" t="s">
        <v>11</v>
      </c>
      <c r="B9" s="7" t="s">
        <v>12</v>
      </c>
      <c r="C9" s="7" t="s">
        <v>13</v>
      </c>
      <c r="D9" s="7"/>
      <c r="E9" s="8" t="s">
        <v>14</v>
      </c>
      <c r="F9" s="9" t="s">
        <v>15</v>
      </c>
      <c r="G9" s="9" t="s">
        <v>16</v>
      </c>
      <c r="H9" s="7" t="s">
        <v>17</v>
      </c>
      <c r="I9" s="9" t="s">
        <v>18</v>
      </c>
      <c r="J9" s="9" t="s">
        <v>19</v>
      </c>
      <c r="K9" s="9" t="s">
        <v>20</v>
      </c>
      <c r="L9" s="9" t="s">
        <v>21</v>
      </c>
      <c r="M9" s="9"/>
      <c r="N9" s="8" t="s">
        <v>22</v>
      </c>
    </row>
    <row r="10" spans="1:14">
      <c r="A10" s="7"/>
      <c r="B10" s="7"/>
      <c r="C10" s="7"/>
      <c r="D10" s="7"/>
      <c r="E10" s="8"/>
      <c r="F10" s="9"/>
      <c r="G10" s="9"/>
      <c r="H10" s="7"/>
      <c r="I10" s="9"/>
      <c r="J10" s="9"/>
      <c r="K10" s="9"/>
      <c r="L10" s="9"/>
      <c r="M10" s="9"/>
      <c r="N10" s="8"/>
    </row>
    <row r="11" spans="1:14">
      <c r="A11" s="7"/>
      <c r="B11" s="7"/>
      <c r="C11" s="7"/>
      <c r="D11" s="7"/>
      <c r="E11" s="8"/>
      <c r="F11" s="9"/>
      <c r="G11" s="9"/>
      <c r="H11" s="7"/>
      <c r="I11" s="9"/>
      <c r="J11" s="9"/>
      <c r="K11" s="9"/>
      <c r="L11" s="9"/>
      <c r="M11" s="9"/>
      <c r="N11" s="8"/>
    </row>
    <row r="12" spans="1:14">
      <c r="A12" s="7"/>
      <c r="B12" s="7"/>
      <c r="C12" s="7"/>
      <c r="D12" s="7"/>
      <c r="E12" s="8"/>
      <c r="F12" s="9"/>
      <c r="G12" s="9"/>
      <c r="H12" s="7"/>
      <c r="I12" s="9"/>
      <c r="J12" s="9"/>
      <c r="K12" s="9"/>
      <c r="L12" s="9"/>
      <c r="M12" s="9"/>
      <c r="N12" s="8"/>
    </row>
    <row r="13" ht="15" customHeight="1" spans="1:14">
      <c r="A13" s="7"/>
      <c r="B13" s="7"/>
      <c r="C13" s="7"/>
      <c r="D13" s="7"/>
      <c r="E13" s="8"/>
      <c r="F13" s="9"/>
      <c r="G13" s="9"/>
      <c r="H13" s="7"/>
      <c r="I13" s="9"/>
      <c r="J13" s="9"/>
      <c r="K13" s="9"/>
      <c r="L13" s="9" t="s">
        <v>23</v>
      </c>
      <c r="M13" s="9" t="s">
        <v>24</v>
      </c>
      <c r="N13" s="8"/>
    </row>
    <row r="14" spans="1:14">
      <c r="A14" s="7"/>
      <c r="B14" s="7"/>
      <c r="C14" s="7"/>
      <c r="D14" s="7"/>
      <c r="E14" s="8"/>
      <c r="F14" s="9"/>
      <c r="G14" s="9"/>
      <c r="H14" s="7"/>
      <c r="I14" s="9"/>
      <c r="J14" s="9"/>
      <c r="K14" s="9"/>
      <c r="L14" s="9"/>
      <c r="M14" s="9"/>
      <c r="N14" s="8"/>
    </row>
    <row r="15" ht="6" customHeight="1" spans="1:14">
      <c r="A15" s="7"/>
      <c r="B15" s="7"/>
      <c r="C15" s="7"/>
      <c r="D15" s="7"/>
      <c r="E15" s="8"/>
      <c r="F15" s="9"/>
      <c r="G15" s="9"/>
      <c r="H15" s="7"/>
      <c r="I15" s="9"/>
      <c r="J15" s="9"/>
      <c r="K15" s="9"/>
      <c r="L15" s="9"/>
      <c r="M15" s="9"/>
      <c r="N15" s="8"/>
    </row>
    <row r="16" spans="1:14">
      <c r="A16" s="10" t="s">
        <v>25</v>
      </c>
      <c r="B16" s="10" t="s">
        <v>26</v>
      </c>
      <c r="C16" s="10"/>
      <c r="D16" s="11" t="s">
        <v>27</v>
      </c>
      <c r="E16" s="10" t="s">
        <v>28</v>
      </c>
      <c r="F16" s="12" t="s">
        <v>29</v>
      </c>
      <c r="G16" s="13" t="s">
        <v>30</v>
      </c>
      <c r="H16" s="10" t="s">
        <v>31</v>
      </c>
      <c r="I16" s="10" t="s">
        <v>32</v>
      </c>
      <c r="J16" s="10" t="s">
        <v>33</v>
      </c>
      <c r="K16" s="10" t="s">
        <v>34</v>
      </c>
      <c r="L16" s="10" t="s">
        <v>35</v>
      </c>
      <c r="M16" s="48" t="s">
        <v>36</v>
      </c>
      <c r="N16" s="10" t="s">
        <v>37</v>
      </c>
    </row>
    <row r="17" ht="16.5" customHeight="1" spans="1:14">
      <c r="A17" s="14" t="s">
        <v>38</v>
      </c>
      <c r="B17" s="15" t="s">
        <v>39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ht="36.75" customHeight="1" spans="1:14">
      <c r="A18" s="16" t="s">
        <v>38</v>
      </c>
      <c r="B18" s="17" t="s">
        <v>40</v>
      </c>
      <c r="C18" s="18" t="s">
        <v>38</v>
      </c>
      <c r="D18" s="19" t="s">
        <v>41</v>
      </c>
      <c r="E18" s="20">
        <v>18</v>
      </c>
      <c r="F18" s="21" t="s">
        <v>42</v>
      </c>
      <c r="G18" s="21" t="s">
        <v>42</v>
      </c>
      <c r="H18" s="20" t="s">
        <v>43</v>
      </c>
      <c r="I18" s="20" t="s">
        <v>44</v>
      </c>
      <c r="J18" s="20" t="s">
        <v>45</v>
      </c>
      <c r="K18" s="20" t="s">
        <v>46</v>
      </c>
      <c r="L18" s="49">
        <v>41000000</v>
      </c>
      <c r="M18" s="22" t="s">
        <v>47</v>
      </c>
      <c r="N18" s="20" t="s">
        <v>48</v>
      </c>
    </row>
    <row r="19" ht="42" customHeight="1" spans="1:14">
      <c r="A19" s="16"/>
      <c r="B19" s="17"/>
      <c r="C19" s="18" t="s">
        <v>49</v>
      </c>
      <c r="D19" s="19" t="s">
        <v>50</v>
      </c>
      <c r="E19" s="22">
        <v>18</v>
      </c>
      <c r="F19" s="21" t="s">
        <v>42</v>
      </c>
      <c r="G19" s="21" t="s">
        <v>42</v>
      </c>
      <c r="H19" s="20" t="s">
        <v>43</v>
      </c>
      <c r="I19" s="20" t="s">
        <v>44</v>
      </c>
      <c r="J19" s="20" t="s">
        <v>45</v>
      </c>
      <c r="K19" s="20" t="s">
        <v>46</v>
      </c>
      <c r="L19" s="49">
        <v>34000000</v>
      </c>
      <c r="M19" s="22" t="s">
        <v>47</v>
      </c>
      <c r="N19" s="20" t="s">
        <v>48</v>
      </c>
    </row>
    <row r="20" ht="33" customHeight="1" spans="1:19">
      <c r="A20" s="16"/>
      <c r="B20" s="17"/>
      <c r="C20" s="18" t="s">
        <v>51</v>
      </c>
      <c r="D20" s="19" t="s">
        <v>52</v>
      </c>
      <c r="E20" s="22">
        <v>18</v>
      </c>
      <c r="F20" s="21" t="s">
        <v>53</v>
      </c>
      <c r="G20" s="21" t="s">
        <v>53</v>
      </c>
      <c r="H20" s="20" t="s">
        <v>43</v>
      </c>
      <c r="I20" s="20" t="s">
        <v>54</v>
      </c>
      <c r="J20" s="20" t="s">
        <v>55</v>
      </c>
      <c r="K20" s="20" t="s">
        <v>46</v>
      </c>
      <c r="L20" s="49">
        <v>178000000</v>
      </c>
      <c r="M20" s="22" t="s">
        <v>47</v>
      </c>
      <c r="N20" s="20" t="s">
        <v>48</v>
      </c>
      <c r="Q20" s="58"/>
      <c r="R20" s="58"/>
      <c r="S20" s="58"/>
    </row>
    <row r="21" ht="44.25" customHeight="1" spans="1:14">
      <c r="A21" s="16"/>
      <c r="B21" s="17"/>
      <c r="C21" s="18" t="s">
        <v>56</v>
      </c>
      <c r="D21" s="23" t="s">
        <v>57</v>
      </c>
      <c r="E21" s="22" t="s">
        <v>58</v>
      </c>
      <c r="F21" s="21" t="s">
        <v>59</v>
      </c>
      <c r="G21" s="21" t="s">
        <v>60</v>
      </c>
      <c r="H21" s="20" t="s">
        <v>43</v>
      </c>
      <c r="I21" s="20" t="s">
        <v>61</v>
      </c>
      <c r="J21" s="20" t="s">
        <v>62</v>
      </c>
      <c r="K21" s="20" t="s">
        <v>46</v>
      </c>
      <c r="L21" s="49">
        <v>8000000</v>
      </c>
      <c r="M21" s="22" t="s">
        <v>47</v>
      </c>
      <c r="N21" s="20" t="s">
        <v>48</v>
      </c>
    </row>
    <row r="22" ht="47.25" customHeight="1" spans="1:14">
      <c r="A22" s="16"/>
      <c r="B22" s="17"/>
      <c r="C22" s="18" t="s">
        <v>63</v>
      </c>
      <c r="D22" s="23" t="s">
        <v>64</v>
      </c>
      <c r="E22" s="22">
        <v>18</v>
      </c>
      <c r="F22" s="21" t="s">
        <v>65</v>
      </c>
      <c r="G22" s="21" t="s">
        <v>66</v>
      </c>
      <c r="H22" s="20" t="s">
        <v>43</v>
      </c>
      <c r="I22" s="20" t="s">
        <v>67</v>
      </c>
      <c r="J22" s="20" t="s">
        <v>68</v>
      </c>
      <c r="K22" s="20" t="s">
        <v>46</v>
      </c>
      <c r="L22" s="49">
        <v>35000000</v>
      </c>
      <c r="M22" s="22" t="s">
        <v>69</v>
      </c>
      <c r="N22" s="20" t="s">
        <v>48</v>
      </c>
    </row>
    <row r="23" ht="34.5" customHeight="1" spans="1:14">
      <c r="A23" s="16"/>
      <c r="B23" s="17"/>
      <c r="C23" s="18" t="s">
        <v>70</v>
      </c>
      <c r="D23" s="21" t="s">
        <v>71</v>
      </c>
      <c r="E23" s="22">
        <v>18</v>
      </c>
      <c r="F23" s="21" t="s">
        <v>72</v>
      </c>
      <c r="G23" s="21" t="s">
        <v>72</v>
      </c>
      <c r="H23" s="20" t="s">
        <v>43</v>
      </c>
      <c r="I23" s="20" t="s">
        <v>73</v>
      </c>
      <c r="J23" s="20" t="s">
        <v>74</v>
      </c>
      <c r="K23" s="20" t="s">
        <v>46</v>
      </c>
      <c r="L23" s="49">
        <v>20000000</v>
      </c>
      <c r="M23" s="22" t="s">
        <v>47</v>
      </c>
      <c r="N23" s="20" t="s">
        <v>48</v>
      </c>
    </row>
    <row r="24" ht="44.25" customHeight="1" spans="1:14">
      <c r="A24" s="16"/>
      <c r="B24" s="17"/>
      <c r="C24" s="18" t="s">
        <v>75</v>
      </c>
      <c r="D24" s="23" t="s">
        <v>76</v>
      </c>
      <c r="E24" s="22">
        <v>18</v>
      </c>
      <c r="F24" s="21" t="s">
        <v>77</v>
      </c>
      <c r="G24" s="21" t="s">
        <v>77</v>
      </c>
      <c r="H24" s="20" t="s">
        <v>43</v>
      </c>
      <c r="I24" s="20" t="s">
        <v>67</v>
      </c>
      <c r="J24" s="20" t="s">
        <v>74</v>
      </c>
      <c r="K24" s="20" t="s">
        <v>46</v>
      </c>
      <c r="L24" s="49">
        <v>10000000</v>
      </c>
      <c r="M24" s="22" t="s">
        <v>47</v>
      </c>
      <c r="N24" s="20" t="s">
        <v>48</v>
      </c>
    </row>
    <row r="25" ht="37.5" customHeight="1" spans="1:14">
      <c r="A25" s="16"/>
      <c r="B25" s="17"/>
      <c r="C25" s="18" t="s">
        <v>78</v>
      </c>
      <c r="D25" s="23" t="s">
        <v>79</v>
      </c>
      <c r="E25" s="22">
        <v>18</v>
      </c>
      <c r="F25" s="21" t="s">
        <v>80</v>
      </c>
      <c r="G25" s="21" t="s">
        <v>81</v>
      </c>
      <c r="H25" s="20" t="s">
        <v>43</v>
      </c>
      <c r="I25" s="20" t="s">
        <v>82</v>
      </c>
      <c r="J25" s="20" t="s">
        <v>83</v>
      </c>
      <c r="K25" s="20" t="s">
        <v>46</v>
      </c>
      <c r="L25" s="49">
        <v>10000000</v>
      </c>
      <c r="M25" s="22" t="s">
        <v>47</v>
      </c>
      <c r="N25" s="20" t="s">
        <v>48</v>
      </c>
    </row>
    <row r="26" ht="39" customHeight="1" spans="1:14">
      <c r="A26" s="16"/>
      <c r="B26" s="17"/>
      <c r="C26" s="18" t="s">
        <v>84</v>
      </c>
      <c r="D26" s="23" t="s">
        <v>85</v>
      </c>
      <c r="E26" s="22">
        <v>18</v>
      </c>
      <c r="F26" s="21" t="s">
        <v>86</v>
      </c>
      <c r="G26" s="21" t="s">
        <v>86</v>
      </c>
      <c r="H26" s="20" t="s">
        <v>43</v>
      </c>
      <c r="I26" s="20" t="s">
        <v>87</v>
      </c>
      <c r="J26" s="20" t="s">
        <v>88</v>
      </c>
      <c r="K26" s="20" t="s">
        <v>46</v>
      </c>
      <c r="L26" s="49">
        <v>20000000</v>
      </c>
      <c r="M26" s="22" t="s">
        <v>89</v>
      </c>
      <c r="N26" s="20" t="s">
        <v>48</v>
      </c>
    </row>
    <row r="27" ht="39" customHeight="1" spans="1:14">
      <c r="A27" s="16"/>
      <c r="B27" s="24"/>
      <c r="C27" s="18">
        <v>10</v>
      </c>
      <c r="D27" s="23" t="s">
        <v>90</v>
      </c>
      <c r="E27" s="22">
        <v>18</v>
      </c>
      <c r="F27" s="21" t="s">
        <v>91</v>
      </c>
      <c r="G27" s="21" t="s">
        <v>92</v>
      </c>
      <c r="H27" s="20" t="s">
        <v>43</v>
      </c>
      <c r="I27" s="20" t="s">
        <v>87</v>
      </c>
      <c r="J27" s="20" t="s">
        <v>88</v>
      </c>
      <c r="K27" s="20" t="s">
        <v>46</v>
      </c>
      <c r="L27" s="49">
        <v>30000000</v>
      </c>
      <c r="M27" s="22" t="s">
        <v>93</v>
      </c>
      <c r="N27" s="20" t="s">
        <v>48</v>
      </c>
    </row>
    <row r="28" ht="39" customHeight="1" spans="1:14">
      <c r="A28" s="16"/>
      <c r="B28" s="24"/>
      <c r="C28" s="105" t="s">
        <v>94</v>
      </c>
      <c r="D28" s="26" t="s">
        <v>95</v>
      </c>
      <c r="E28" s="22">
        <v>18</v>
      </c>
      <c r="F28" s="21" t="s">
        <v>96</v>
      </c>
      <c r="G28" s="21" t="s">
        <v>96</v>
      </c>
      <c r="H28" s="20" t="s">
        <v>43</v>
      </c>
      <c r="I28" s="20" t="s">
        <v>97</v>
      </c>
      <c r="J28" s="20" t="s">
        <v>98</v>
      </c>
      <c r="K28" s="20" t="s">
        <v>46</v>
      </c>
      <c r="L28" s="49">
        <v>15000000</v>
      </c>
      <c r="M28" s="22" t="s">
        <v>47</v>
      </c>
      <c r="N28" s="20" t="s">
        <v>48</v>
      </c>
    </row>
    <row r="29" ht="36.75" customHeight="1" spans="1:14">
      <c r="A29" s="16" t="s">
        <v>49</v>
      </c>
      <c r="B29" s="24" t="s">
        <v>99</v>
      </c>
      <c r="C29" s="105" t="s">
        <v>94</v>
      </c>
      <c r="D29" s="27" t="s">
        <v>100</v>
      </c>
      <c r="E29" s="22">
        <v>18</v>
      </c>
      <c r="F29" s="21" t="s">
        <v>96</v>
      </c>
      <c r="G29" s="21" t="s">
        <v>96</v>
      </c>
      <c r="H29" s="20" t="s">
        <v>43</v>
      </c>
      <c r="I29" s="20" t="s">
        <v>101</v>
      </c>
      <c r="J29" s="20" t="s">
        <v>98</v>
      </c>
      <c r="K29" s="20" t="s">
        <v>46</v>
      </c>
      <c r="L29" s="49">
        <v>15000000</v>
      </c>
      <c r="M29" s="22" t="s">
        <v>102</v>
      </c>
      <c r="N29" s="20" t="s">
        <v>48</v>
      </c>
    </row>
    <row r="30" ht="56.1" customHeight="1" spans="1:14">
      <c r="A30" s="16"/>
      <c r="B30" s="28"/>
      <c r="C30" s="105" t="s">
        <v>94</v>
      </c>
      <c r="D30" s="27" t="s">
        <v>103</v>
      </c>
      <c r="E30" s="22">
        <v>18</v>
      </c>
      <c r="F30" s="21" t="s">
        <v>104</v>
      </c>
      <c r="G30" s="21" t="s">
        <v>105</v>
      </c>
      <c r="H30" s="22" t="s">
        <v>106</v>
      </c>
      <c r="I30" s="20" t="s">
        <v>107</v>
      </c>
      <c r="J30" s="20" t="s">
        <v>43</v>
      </c>
      <c r="K30" s="20" t="s">
        <v>108</v>
      </c>
      <c r="L30" s="49">
        <v>200000000</v>
      </c>
      <c r="M30" s="22" t="s">
        <v>109</v>
      </c>
      <c r="N30" s="20" t="s">
        <v>48</v>
      </c>
    </row>
    <row r="31" ht="49.5" customHeight="1" spans="1:14">
      <c r="A31" s="29" t="s">
        <v>51</v>
      </c>
      <c r="B31" s="30" t="s">
        <v>110</v>
      </c>
      <c r="C31" s="105" t="s">
        <v>94</v>
      </c>
      <c r="D31" s="27" t="s">
        <v>111</v>
      </c>
      <c r="E31" s="22">
        <v>1</v>
      </c>
      <c r="F31" s="21" t="s">
        <v>112</v>
      </c>
      <c r="G31" s="21" t="s">
        <v>113</v>
      </c>
      <c r="H31" s="22" t="s">
        <v>43</v>
      </c>
      <c r="I31" s="20" t="s">
        <v>114</v>
      </c>
      <c r="J31" s="22" t="s">
        <v>115</v>
      </c>
      <c r="K31" s="20" t="s">
        <v>46</v>
      </c>
      <c r="L31" s="49">
        <v>10000000</v>
      </c>
      <c r="M31" s="22" t="s">
        <v>116</v>
      </c>
      <c r="N31" s="20" t="s">
        <v>48</v>
      </c>
    </row>
    <row r="32" ht="74.1" customHeight="1" spans="1:14">
      <c r="A32" s="31"/>
      <c r="B32" s="32"/>
      <c r="C32" s="105" t="s">
        <v>94</v>
      </c>
      <c r="D32" s="21" t="s">
        <v>117</v>
      </c>
      <c r="E32" s="22">
        <v>18</v>
      </c>
      <c r="F32" s="21" t="s">
        <v>118</v>
      </c>
      <c r="G32" s="21" t="s">
        <v>118</v>
      </c>
      <c r="H32" s="22" t="s">
        <v>43</v>
      </c>
      <c r="I32" s="20" t="s">
        <v>114</v>
      </c>
      <c r="J32" s="20" t="s">
        <v>88</v>
      </c>
      <c r="K32" s="20" t="s">
        <v>46</v>
      </c>
      <c r="L32" s="49">
        <v>3000000</v>
      </c>
      <c r="M32" s="22" t="s">
        <v>47</v>
      </c>
      <c r="N32" s="20" t="s">
        <v>48</v>
      </c>
    </row>
    <row r="33" ht="74.1" customHeight="1" spans="1:14">
      <c r="A33" s="31"/>
      <c r="B33" s="32"/>
      <c r="C33" s="105" t="s">
        <v>94</v>
      </c>
      <c r="D33" s="33" t="s">
        <v>119</v>
      </c>
      <c r="E33" s="34">
        <v>18</v>
      </c>
      <c r="F33" s="33" t="s">
        <v>120</v>
      </c>
      <c r="G33" s="33" t="s">
        <v>121</v>
      </c>
      <c r="H33" s="22" t="s">
        <v>43</v>
      </c>
      <c r="I33" s="20" t="s">
        <v>122</v>
      </c>
      <c r="J33" s="20"/>
      <c r="K33" s="20" t="s">
        <v>46</v>
      </c>
      <c r="L33" s="49">
        <v>10000000</v>
      </c>
      <c r="M33" s="22" t="s">
        <v>123</v>
      </c>
      <c r="N33" s="20" t="s">
        <v>48</v>
      </c>
    </row>
    <row r="34" ht="49.5" customHeight="1" spans="1:14">
      <c r="A34" s="29" t="s">
        <v>56</v>
      </c>
      <c r="B34" s="30" t="s">
        <v>124</v>
      </c>
      <c r="C34" s="105" t="s">
        <v>94</v>
      </c>
      <c r="D34" s="27" t="s">
        <v>125</v>
      </c>
      <c r="E34" s="22">
        <v>18</v>
      </c>
      <c r="F34" s="27" t="s">
        <v>126</v>
      </c>
      <c r="G34" s="27" t="s">
        <v>127</v>
      </c>
      <c r="H34" s="22" t="s">
        <v>43</v>
      </c>
      <c r="I34" s="20" t="s">
        <v>128</v>
      </c>
      <c r="J34" s="22"/>
      <c r="K34" s="20" t="s">
        <v>46</v>
      </c>
      <c r="L34" s="49">
        <v>30000000</v>
      </c>
      <c r="M34" s="22" t="s">
        <v>123</v>
      </c>
      <c r="N34" s="20" t="s">
        <v>48</v>
      </c>
    </row>
    <row r="35" ht="74.1" customHeight="1" spans="1:14">
      <c r="A35" s="31"/>
      <c r="B35" s="32"/>
      <c r="C35" s="105" t="s">
        <v>94</v>
      </c>
      <c r="D35" s="21" t="s">
        <v>129</v>
      </c>
      <c r="E35" s="22">
        <v>18</v>
      </c>
      <c r="F35" s="21" t="s">
        <v>130</v>
      </c>
      <c r="G35" s="21" t="s">
        <v>131</v>
      </c>
      <c r="H35" s="22" t="s">
        <v>43</v>
      </c>
      <c r="I35" s="20" t="s">
        <v>132</v>
      </c>
      <c r="J35" s="20"/>
      <c r="K35" s="20" t="s">
        <v>46</v>
      </c>
      <c r="L35" s="49">
        <v>15000000</v>
      </c>
      <c r="M35" s="22" t="s">
        <v>123</v>
      </c>
      <c r="N35" s="20" t="s">
        <v>48</v>
      </c>
    </row>
    <row r="36" ht="74.1" customHeight="1" spans="1:14">
      <c r="A36" s="31"/>
      <c r="B36" s="32"/>
      <c r="C36" s="105" t="s">
        <v>94</v>
      </c>
      <c r="D36" s="33" t="s">
        <v>133</v>
      </c>
      <c r="E36" s="34">
        <v>18</v>
      </c>
      <c r="F36" s="33" t="s">
        <v>134</v>
      </c>
      <c r="G36" s="33" t="s">
        <v>135</v>
      </c>
      <c r="H36" s="22" t="s">
        <v>43</v>
      </c>
      <c r="I36" s="20" t="s">
        <v>136</v>
      </c>
      <c r="J36" s="20"/>
      <c r="K36" s="20" t="s">
        <v>46</v>
      </c>
      <c r="L36" s="49">
        <v>5000000</v>
      </c>
      <c r="M36" s="22" t="s">
        <v>123</v>
      </c>
      <c r="N36" s="20" t="s">
        <v>48</v>
      </c>
    </row>
    <row r="37" ht="74.1" customHeight="1" spans="1:14">
      <c r="A37" s="31"/>
      <c r="B37" s="35"/>
      <c r="C37" s="105" t="s">
        <v>94</v>
      </c>
      <c r="D37" s="33" t="s">
        <v>137</v>
      </c>
      <c r="E37" s="34">
        <v>18</v>
      </c>
      <c r="F37" s="33" t="s">
        <v>138</v>
      </c>
      <c r="G37" s="33" t="s">
        <v>139</v>
      </c>
      <c r="H37" s="22" t="s">
        <v>43</v>
      </c>
      <c r="I37" s="20" t="s">
        <v>136</v>
      </c>
      <c r="J37" s="20"/>
      <c r="K37" s="20" t="s">
        <v>46</v>
      </c>
      <c r="L37" s="49">
        <v>5000000</v>
      </c>
      <c r="M37" s="22" t="s">
        <v>123</v>
      </c>
      <c r="N37" s="20" t="s">
        <v>48</v>
      </c>
    </row>
    <row r="38" ht="74.1" customHeight="1" spans="1:14">
      <c r="A38" s="31"/>
      <c r="B38" s="35"/>
      <c r="C38" s="105" t="s">
        <v>94</v>
      </c>
      <c r="D38" s="33" t="s">
        <v>140</v>
      </c>
      <c r="E38" s="34">
        <v>16</v>
      </c>
      <c r="F38" s="33" t="s">
        <v>141</v>
      </c>
      <c r="G38" s="33" t="s">
        <v>141</v>
      </c>
      <c r="H38" s="22" t="s">
        <v>43</v>
      </c>
      <c r="I38" s="20" t="s">
        <v>136</v>
      </c>
      <c r="J38" s="20"/>
      <c r="K38" s="20" t="s">
        <v>46</v>
      </c>
      <c r="L38" s="49">
        <v>5000000</v>
      </c>
      <c r="M38" s="22" t="s">
        <v>123</v>
      </c>
      <c r="N38" s="20" t="s">
        <v>48</v>
      </c>
    </row>
    <row r="39" ht="66.95" customHeight="1" spans="1:14">
      <c r="A39" s="29" t="s">
        <v>63</v>
      </c>
      <c r="B39" s="30" t="s">
        <v>142</v>
      </c>
      <c r="C39" s="105" t="s">
        <v>94</v>
      </c>
      <c r="D39" s="27" t="s">
        <v>143</v>
      </c>
      <c r="E39" s="22">
        <v>16</v>
      </c>
      <c r="F39" s="21" t="s">
        <v>144</v>
      </c>
      <c r="G39" s="21" t="s">
        <v>144</v>
      </c>
      <c r="H39" s="22" t="s">
        <v>43</v>
      </c>
      <c r="I39" s="20" t="s">
        <v>114</v>
      </c>
      <c r="J39" s="22"/>
      <c r="K39" s="20" t="s">
        <v>46</v>
      </c>
      <c r="L39" s="49">
        <v>10000000</v>
      </c>
      <c r="M39" s="22" t="s">
        <v>145</v>
      </c>
      <c r="N39" s="20" t="s">
        <v>48</v>
      </c>
    </row>
    <row r="40" ht="21" customHeight="1" spans="1:14">
      <c r="A40" s="17" t="s">
        <v>146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50">
        <f>SUM(L18:L39)</f>
        <v>709000000</v>
      </c>
      <c r="M40" s="17"/>
      <c r="N40" s="10"/>
    </row>
    <row r="41" ht="16.5" customHeight="1" spans="1:14">
      <c r="A41" s="36" t="s">
        <v>49</v>
      </c>
      <c r="B41" s="37" t="s">
        <v>147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51"/>
    </row>
    <row r="42" ht="18" customHeight="1" spans="1:14">
      <c r="A42" s="39" t="s">
        <v>38</v>
      </c>
      <c r="B42" s="24" t="s">
        <v>148</v>
      </c>
      <c r="C42" s="15"/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52"/>
    </row>
    <row r="43" ht="39.75" customHeight="1" spans="1:14">
      <c r="A43" s="42"/>
      <c r="B43" s="43"/>
      <c r="C43" s="106" t="s">
        <v>94</v>
      </c>
      <c r="D43" s="21" t="s">
        <v>149</v>
      </c>
      <c r="E43" s="45">
        <v>4</v>
      </c>
      <c r="F43" s="21" t="s">
        <v>150</v>
      </c>
      <c r="G43" s="21" t="s">
        <v>150</v>
      </c>
      <c r="H43" s="45" t="s">
        <v>43</v>
      </c>
      <c r="I43" s="45" t="s">
        <v>114</v>
      </c>
      <c r="J43" s="53" t="s">
        <v>151</v>
      </c>
      <c r="K43" s="53" t="s">
        <v>46</v>
      </c>
      <c r="L43" s="54">
        <v>35000000</v>
      </c>
      <c r="M43" s="18" t="s">
        <v>116</v>
      </c>
      <c r="N43" s="20" t="s">
        <v>48</v>
      </c>
    </row>
    <row r="44" ht="39.75" customHeight="1" spans="1:14">
      <c r="A44" s="42"/>
      <c r="B44" s="43"/>
      <c r="C44" s="106" t="s">
        <v>94</v>
      </c>
      <c r="D44" s="33" t="s">
        <v>152</v>
      </c>
      <c r="E44" s="45">
        <v>4</v>
      </c>
      <c r="F44" s="21" t="s">
        <v>153</v>
      </c>
      <c r="G44" s="21" t="s">
        <v>153</v>
      </c>
      <c r="H44" s="45" t="s">
        <v>43</v>
      </c>
      <c r="I44" s="45" t="s">
        <v>114</v>
      </c>
      <c r="J44" s="53" t="s">
        <v>98</v>
      </c>
      <c r="K44" s="53" t="s">
        <v>46</v>
      </c>
      <c r="L44" s="54">
        <v>50000000</v>
      </c>
      <c r="M44" s="18" t="s">
        <v>116</v>
      </c>
      <c r="N44" s="20" t="s">
        <v>48</v>
      </c>
    </row>
    <row r="45" ht="56.1" customHeight="1" spans="1:14">
      <c r="A45" s="42"/>
      <c r="B45" s="43"/>
      <c r="C45" s="106" t="s">
        <v>94</v>
      </c>
      <c r="D45" s="33" t="s">
        <v>154</v>
      </c>
      <c r="E45" s="45">
        <v>4</v>
      </c>
      <c r="F45" s="21" t="s">
        <v>153</v>
      </c>
      <c r="G45" s="21" t="s">
        <v>155</v>
      </c>
      <c r="H45" s="45" t="s">
        <v>43</v>
      </c>
      <c r="I45" s="45" t="s">
        <v>114</v>
      </c>
      <c r="J45" s="53" t="s">
        <v>98</v>
      </c>
      <c r="K45" s="53" t="s">
        <v>46</v>
      </c>
      <c r="L45" s="54">
        <v>100000000</v>
      </c>
      <c r="M45" s="18" t="s">
        <v>116</v>
      </c>
      <c r="N45" s="20" t="s">
        <v>48</v>
      </c>
    </row>
    <row r="46" ht="39.75" customHeight="1" spans="1:14">
      <c r="A46" s="42"/>
      <c r="B46" s="43"/>
      <c r="C46" s="107" t="s">
        <v>94</v>
      </c>
      <c r="D46" s="33" t="s">
        <v>156</v>
      </c>
      <c r="E46" s="45">
        <v>4</v>
      </c>
      <c r="F46" s="21" t="s">
        <v>157</v>
      </c>
      <c r="G46" s="21" t="s">
        <v>157</v>
      </c>
      <c r="H46" s="45" t="s">
        <v>43</v>
      </c>
      <c r="I46" s="45" t="s">
        <v>114</v>
      </c>
      <c r="J46" s="53" t="s">
        <v>158</v>
      </c>
      <c r="K46" s="53" t="s">
        <v>46</v>
      </c>
      <c r="L46" s="54">
        <v>20000000</v>
      </c>
      <c r="M46" s="18" t="s">
        <v>116</v>
      </c>
      <c r="N46" s="20" t="s">
        <v>48</v>
      </c>
    </row>
    <row r="47" ht="39.75" customHeight="1" spans="1:14">
      <c r="A47" s="42"/>
      <c r="B47" s="43"/>
      <c r="C47" s="108" t="s">
        <v>94</v>
      </c>
      <c r="D47" s="21" t="s">
        <v>159</v>
      </c>
      <c r="E47" s="22">
        <v>18</v>
      </c>
      <c r="F47" s="21" t="s">
        <v>160</v>
      </c>
      <c r="G47" s="21" t="s">
        <v>161</v>
      </c>
      <c r="H47" s="20" t="s">
        <v>43</v>
      </c>
      <c r="I47" s="55" t="s">
        <v>67</v>
      </c>
      <c r="J47" s="55" t="s">
        <v>162</v>
      </c>
      <c r="K47" s="55" t="s">
        <v>163</v>
      </c>
      <c r="L47" s="49">
        <v>15000000</v>
      </c>
      <c r="M47" s="22" t="s">
        <v>164</v>
      </c>
      <c r="N47" s="20" t="s">
        <v>48</v>
      </c>
    </row>
    <row r="48" ht="16.5" customHeight="1" spans="1:14">
      <c r="A48" s="39" t="s">
        <v>49</v>
      </c>
      <c r="B48" s="17" t="s">
        <v>165</v>
      </c>
      <c r="C48" s="36"/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52"/>
    </row>
    <row r="49" ht="48" customHeight="1" spans="1:14">
      <c r="A49" s="42"/>
      <c r="B49" s="17"/>
      <c r="C49" s="109" t="s">
        <v>94</v>
      </c>
      <c r="D49" s="21" t="s">
        <v>166</v>
      </c>
      <c r="E49" s="45">
        <v>3</v>
      </c>
      <c r="F49" s="21" t="s">
        <v>167</v>
      </c>
      <c r="G49" s="21" t="s">
        <v>168</v>
      </c>
      <c r="H49" s="45" t="s">
        <v>43</v>
      </c>
      <c r="I49" s="53" t="s">
        <v>67</v>
      </c>
      <c r="J49" s="53" t="s">
        <v>169</v>
      </c>
      <c r="K49" s="53" t="s">
        <v>46</v>
      </c>
      <c r="L49" s="54">
        <v>20000000</v>
      </c>
      <c r="M49" s="18" t="s">
        <v>116</v>
      </c>
      <c r="N49" s="20" t="s">
        <v>48</v>
      </c>
    </row>
    <row r="50" ht="48" customHeight="1" spans="1:14">
      <c r="A50" s="42"/>
      <c r="B50" s="17"/>
      <c r="C50" s="109" t="s">
        <v>94</v>
      </c>
      <c r="D50" s="21" t="s">
        <v>170</v>
      </c>
      <c r="E50" s="45">
        <v>3</v>
      </c>
      <c r="F50" s="21" t="s">
        <v>167</v>
      </c>
      <c r="G50" s="21" t="s">
        <v>171</v>
      </c>
      <c r="H50" s="45" t="s">
        <v>43</v>
      </c>
      <c r="I50" s="53" t="s">
        <v>67</v>
      </c>
      <c r="J50" s="53" t="s">
        <v>172</v>
      </c>
      <c r="K50" s="53" t="s">
        <v>46</v>
      </c>
      <c r="L50" s="54">
        <v>15000000</v>
      </c>
      <c r="M50" s="18" t="s">
        <v>116</v>
      </c>
      <c r="N50" s="20" t="s">
        <v>48</v>
      </c>
    </row>
    <row r="51" ht="41.25" customHeight="1" spans="1:14">
      <c r="A51" s="42"/>
      <c r="B51" s="17"/>
      <c r="C51" s="109" t="s">
        <v>94</v>
      </c>
      <c r="D51" s="21" t="s">
        <v>173</v>
      </c>
      <c r="E51" s="45">
        <v>3</v>
      </c>
      <c r="F51" s="21" t="s">
        <v>167</v>
      </c>
      <c r="G51" s="21" t="s">
        <v>174</v>
      </c>
      <c r="H51" s="45" t="s">
        <v>43</v>
      </c>
      <c r="I51" s="53" t="s">
        <v>67</v>
      </c>
      <c r="J51" s="53" t="s">
        <v>175</v>
      </c>
      <c r="K51" s="53" t="s">
        <v>46</v>
      </c>
      <c r="L51" s="54">
        <v>6000000</v>
      </c>
      <c r="M51" s="18" t="s">
        <v>116</v>
      </c>
      <c r="N51" s="20" t="s">
        <v>48</v>
      </c>
    </row>
    <row r="52" ht="41.25" customHeight="1" spans="1:14">
      <c r="A52" s="42"/>
      <c r="B52" s="17"/>
      <c r="C52" s="109" t="s">
        <v>94</v>
      </c>
      <c r="D52" s="21" t="s">
        <v>176</v>
      </c>
      <c r="E52" s="45">
        <v>3</v>
      </c>
      <c r="F52" s="21" t="s">
        <v>177</v>
      </c>
      <c r="G52" s="21" t="s">
        <v>178</v>
      </c>
      <c r="H52" s="45" t="s">
        <v>43</v>
      </c>
      <c r="I52" s="53" t="s">
        <v>67</v>
      </c>
      <c r="J52" s="53" t="s">
        <v>179</v>
      </c>
      <c r="K52" s="53" t="s">
        <v>46</v>
      </c>
      <c r="L52" s="54">
        <v>5000000</v>
      </c>
      <c r="M52" s="18" t="s">
        <v>116</v>
      </c>
      <c r="N52" s="20" t="s">
        <v>48</v>
      </c>
    </row>
    <row r="53" ht="41.25" customHeight="1" spans="1:14">
      <c r="A53" s="42"/>
      <c r="B53" s="17"/>
      <c r="C53" s="109" t="s">
        <v>94</v>
      </c>
      <c r="D53" s="21" t="s">
        <v>180</v>
      </c>
      <c r="E53" s="45">
        <v>3</v>
      </c>
      <c r="F53" s="21" t="s">
        <v>181</v>
      </c>
      <c r="G53" s="21" t="s">
        <v>181</v>
      </c>
      <c r="H53" s="45" t="s">
        <v>43</v>
      </c>
      <c r="I53" s="53" t="s">
        <v>67</v>
      </c>
      <c r="J53" s="53" t="s">
        <v>182</v>
      </c>
      <c r="K53" s="53" t="s">
        <v>46</v>
      </c>
      <c r="L53" s="54">
        <v>10000000</v>
      </c>
      <c r="M53" s="18" t="s">
        <v>116</v>
      </c>
      <c r="N53" s="20" t="s">
        <v>48</v>
      </c>
    </row>
    <row r="54" ht="41.25" customHeight="1" spans="1:14">
      <c r="A54" s="42"/>
      <c r="B54" s="17"/>
      <c r="C54" s="109" t="s">
        <v>94</v>
      </c>
      <c r="D54" s="21" t="s">
        <v>183</v>
      </c>
      <c r="E54" s="45">
        <v>3</v>
      </c>
      <c r="F54" s="21" t="s">
        <v>184</v>
      </c>
      <c r="G54" s="21" t="s">
        <v>185</v>
      </c>
      <c r="H54" s="45" t="s">
        <v>43</v>
      </c>
      <c r="I54" s="53" t="s">
        <v>67</v>
      </c>
      <c r="J54" s="53" t="s">
        <v>186</v>
      </c>
      <c r="K54" s="53" t="s">
        <v>46</v>
      </c>
      <c r="L54" s="54">
        <v>10000000</v>
      </c>
      <c r="M54" s="18" t="s">
        <v>116</v>
      </c>
      <c r="N54" s="20" t="s">
        <v>48</v>
      </c>
    </row>
    <row r="55" ht="37.5" customHeight="1" spans="1:14">
      <c r="A55" s="42"/>
      <c r="B55" s="17"/>
      <c r="C55" s="106" t="s">
        <v>94</v>
      </c>
      <c r="D55" s="21" t="s">
        <v>187</v>
      </c>
      <c r="E55" s="45">
        <v>3</v>
      </c>
      <c r="F55" s="21" t="s">
        <v>188</v>
      </c>
      <c r="G55" s="21" t="s">
        <v>188</v>
      </c>
      <c r="H55" s="45" t="s">
        <v>43</v>
      </c>
      <c r="I55" s="7"/>
      <c r="J55" s="45" t="s">
        <v>189</v>
      </c>
      <c r="K55" s="45" t="s">
        <v>46</v>
      </c>
      <c r="L55" s="56">
        <v>4000000</v>
      </c>
      <c r="M55" s="18" t="s">
        <v>116</v>
      </c>
      <c r="N55" s="20" t="s">
        <v>48</v>
      </c>
    </row>
    <row r="56" ht="33.75" customHeight="1" spans="1:14">
      <c r="A56" s="42"/>
      <c r="B56" s="17"/>
      <c r="C56" s="106" t="s">
        <v>94</v>
      </c>
      <c r="D56" s="21" t="s">
        <v>190</v>
      </c>
      <c r="E56" s="45">
        <v>3</v>
      </c>
      <c r="F56" s="21" t="s">
        <v>188</v>
      </c>
      <c r="G56" s="21" t="s">
        <v>188</v>
      </c>
      <c r="H56" s="45" t="s">
        <v>43</v>
      </c>
      <c r="I56" s="7"/>
      <c r="J56" s="45" t="s">
        <v>189</v>
      </c>
      <c r="K56" s="45" t="s">
        <v>46</v>
      </c>
      <c r="L56" s="56">
        <v>1500000</v>
      </c>
      <c r="M56" s="18" t="s">
        <v>116</v>
      </c>
      <c r="N56" s="20" t="s">
        <v>48</v>
      </c>
    </row>
    <row r="57" ht="30" customHeight="1" spans="1:14">
      <c r="A57" s="42"/>
      <c r="B57" s="17"/>
      <c r="C57" s="106" t="s">
        <v>94</v>
      </c>
      <c r="D57" s="21" t="s">
        <v>191</v>
      </c>
      <c r="E57" s="45">
        <v>3</v>
      </c>
      <c r="F57" s="21" t="s">
        <v>192</v>
      </c>
      <c r="G57" s="21" t="s">
        <v>192</v>
      </c>
      <c r="H57" s="45" t="s">
        <v>43</v>
      </c>
      <c r="I57" s="7"/>
      <c r="J57" s="45" t="s">
        <v>193</v>
      </c>
      <c r="K57" s="45" t="s">
        <v>46</v>
      </c>
      <c r="L57" s="56">
        <v>2500000</v>
      </c>
      <c r="M57" s="18" t="s">
        <v>116</v>
      </c>
      <c r="N57" s="20" t="s">
        <v>48</v>
      </c>
    </row>
    <row r="58" ht="30" customHeight="1" spans="1:14">
      <c r="A58" s="42"/>
      <c r="B58" s="17"/>
      <c r="C58" s="106" t="s">
        <v>94</v>
      </c>
      <c r="D58" s="21" t="s">
        <v>194</v>
      </c>
      <c r="E58" s="45">
        <v>3</v>
      </c>
      <c r="F58" s="21" t="s">
        <v>192</v>
      </c>
      <c r="G58" s="21" t="s">
        <v>192</v>
      </c>
      <c r="H58" s="45" t="s">
        <v>43</v>
      </c>
      <c r="I58" s="7"/>
      <c r="J58" s="45" t="s">
        <v>195</v>
      </c>
      <c r="K58" s="45" t="s">
        <v>46</v>
      </c>
      <c r="L58" s="56">
        <v>1000000</v>
      </c>
      <c r="M58" s="18" t="s">
        <v>116</v>
      </c>
      <c r="N58" s="20" t="s">
        <v>48</v>
      </c>
    </row>
    <row r="59" ht="36" customHeight="1" spans="1:14">
      <c r="A59" s="42"/>
      <c r="B59" s="17"/>
      <c r="C59" s="106" t="s">
        <v>94</v>
      </c>
      <c r="D59" s="21" t="s">
        <v>196</v>
      </c>
      <c r="E59" s="45">
        <v>3</v>
      </c>
      <c r="F59" s="21" t="s">
        <v>192</v>
      </c>
      <c r="G59" s="21" t="s">
        <v>192</v>
      </c>
      <c r="H59" s="45" t="s">
        <v>43</v>
      </c>
      <c r="I59" s="7"/>
      <c r="J59" s="45" t="s">
        <v>197</v>
      </c>
      <c r="K59" s="45" t="s">
        <v>46</v>
      </c>
      <c r="L59" s="56">
        <v>2500000</v>
      </c>
      <c r="M59" s="18" t="s">
        <v>116</v>
      </c>
      <c r="N59" s="20" t="s">
        <v>48</v>
      </c>
    </row>
    <row r="60" ht="33" customHeight="1" spans="1:14">
      <c r="A60" s="42"/>
      <c r="B60" s="17"/>
      <c r="C60" s="106" t="s">
        <v>94</v>
      </c>
      <c r="D60" s="21" t="s">
        <v>198</v>
      </c>
      <c r="E60" s="45">
        <v>3</v>
      </c>
      <c r="F60" s="21" t="s">
        <v>199</v>
      </c>
      <c r="G60" s="21" t="s">
        <v>199</v>
      </c>
      <c r="H60" s="45" t="s">
        <v>43</v>
      </c>
      <c r="I60" s="7"/>
      <c r="J60" s="45" t="s">
        <v>162</v>
      </c>
      <c r="K60" s="45" t="s">
        <v>46</v>
      </c>
      <c r="L60" s="56">
        <v>2500000</v>
      </c>
      <c r="M60" s="18" t="s">
        <v>116</v>
      </c>
      <c r="N60" s="20" t="s">
        <v>48</v>
      </c>
    </row>
    <row r="61" ht="35.1" customHeight="1" spans="1:14">
      <c r="A61" s="42"/>
      <c r="B61" s="17"/>
      <c r="C61" s="106" t="s">
        <v>94</v>
      </c>
      <c r="D61" s="21" t="s">
        <v>200</v>
      </c>
      <c r="E61" s="45">
        <v>3</v>
      </c>
      <c r="F61" s="21" t="s">
        <v>201</v>
      </c>
      <c r="G61" s="21" t="s">
        <v>201</v>
      </c>
      <c r="H61" s="45" t="s">
        <v>43</v>
      </c>
      <c r="I61" s="7"/>
      <c r="J61" s="45" t="s">
        <v>45</v>
      </c>
      <c r="K61" s="45" t="s">
        <v>46</v>
      </c>
      <c r="L61" s="56">
        <v>3500000</v>
      </c>
      <c r="M61" s="18" t="s">
        <v>116</v>
      </c>
      <c r="N61" s="20" t="s">
        <v>48</v>
      </c>
    </row>
    <row r="62" ht="32.1" customHeight="1" spans="1:14">
      <c r="A62" s="42"/>
      <c r="B62" s="17"/>
      <c r="C62" s="106" t="s">
        <v>94</v>
      </c>
      <c r="D62" s="21" t="s">
        <v>202</v>
      </c>
      <c r="E62" s="12">
        <v>3</v>
      </c>
      <c r="F62" s="21" t="s">
        <v>203</v>
      </c>
      <c r="G62" s="21" t="s">
        <v>203</v>
      </c>
      <c r="H62" s="12" t="s">
        <v>43</v>
      </c>
      <c r="I62" s="15"/>
      <c r="J62" s="12" t="s">
        <v>204</v>
      </c>
      <c r="K62" s="57" t="s">
        <v>46</v>
      </c>
      <c r="L62" s="56">
        <v>4500000</v>
      </c>
      <c r="M62" s="13" t="s">
        <v>116</v>
      </c>
      <c r="N62" s="10" t="s">
        <v>48</v>
      </c>
    </row>
    <row r="63" s="1" customFormat="1" ht="72.95" customHeight="1" spans="1:14">
      <c r="A63" s="42"/>
      <c r="B63" s="17"/>
      <c r="C63" s="110" t="s">
        <v>94</v>
      </c>
      <c r="D63" s="21" t="s">
        <v>205</v>
      </c>
      <c r="E63" s="18">
        <v>3</v>
      </c>
      <c r="F63" s="21" t="s">
        <v>206</v>
      </c>
      <c r="G63" s="21" t="s">
        <v>207</v>
      </c>
      <c r="H63" s="45" t="s">
        <v>43</v>
      </c>
      <c r="I63" s="45" t="s">
        <v>67</v>
      </c>
      <c r="J63" s="45" t="s">
        <v>195</v>
      </c>
      <c r="K63" s="45" t="s">
        <v>46</v>
      </c>
      <c r="L63" s="56">
        <v>1500000</v>
      </c>
      <c r="M63" s="18" t="s">
        <v>116</v>
      </c>
      <c r="N63" s="45" t="s">
        <v>48</v>
      </c>
    </row>
    <row r="64" s="1" customFormat="1" ht="36.75" customHeight="1" spans="1:14">
      <c r="A64" s="42"/>
      <c r="B64" s="17"/>
      <c r="C64" s="110" t="s">
        <v>94</v>
      </c>
      <c r="D64" s="21" t="s">
        <v>208</v>
      </c>
      <c r="E64" s="18">
        <v>3</v>
      </c>
      <c r="F64" s="21" t="s">
        <v>199</v>
      </c>
      <c r="G64" s="21" t="s">
        <v>199</v>
      </c>
      <c r="H64" s="45" t="s">
        <v>43</v>
      </c>
      <c r="I64" s="7"/>
      <c r="J64" s="45" t="s">
        <v>162</v>
      </c>
      <c r="K64" s="45" t="s">
        <v>46</v>
      </c>
      <c r="L64" s="56">
        <v>2500000</v>
      </c>
      <c r="M64" s="18" t="s">
        <v>116</v>
      </c>
      <c r="N64" s="20" t="s">
        <v>48</v>
      </c>
    </row>
    <row r="65" ht="36" customHeight="1" spans="1:14">
      <c r="A65" s="42"/>
      <c r="B65" s="17"/>
      <c r="C65" s="110" t="s">
        <v>94</v>
      </c>
      <c r="D65" s="21" t="s">
        <v>209</v>
      </c>
      <c r="E65" s="12">
        <v>3</v>
      </c>
      <c r="F65" s="21" t="s">
        <v>210</v>
      </c>
      <c r="G65" s="21" t="s">
        <v>210</v>
      </c>
      <c r="H65" s="45" t="s">
        <v>43</v>
      </c>
      <c r="I65" s="45" t="s">
        <v>67</v>
      </c>
      <c r="J65" s="45" t="s">
        <v>195</v>
      </c>
      <c r="K65" s="45" t="s">
        <v>46</v>
      </c>
      <c r="L65" s="56">
        <v>1500000</v>
      </c>
      <c r="M65" s="18" t="s">
        <v>116</v>
      </c>
      <c r="N65" s="45" t="s">
        <v>48</v>
      </c>
    </row>
    <row r="66" ht="36" customHeight="1" spans="1:14">
      <c r="A66" s="42"/>
      <c r="B66" s="17"/>
      <c r="C66" s="110" t="s">
        <v>94</v>
      </c>
      <c r="D66" s="21" t="s">
        <v>211</v>
      </c>
      <c r="E66" s="45">
        <v>3</v>
      </c>
      <c r="F66" s="21" t="s">
        <v>192</v>
      </c>
      <c r="G66" s="21" t="s">
        <v>192</v>
      </c>
      <c r="H66" s="45" t="s">
        <v>43</v>
      </c>
      <c r="I66" s="7"/>
      <c r="J66" s="45" t="s">
        <v>197</v>
      </c>
      <c r="K66" s="45" t="s">
        <v>46</v>
      </c>
      <c r="L66" s="56">
        <v>2500000</v>
      </c>
      <c r="M66" s="18" t="s">
        <v>116</v>
      </c>
      <c r="N66" s="20" t="s">
        <v>48</v>
      </c>
    </row>
    <row r="67" ht="48" customHeight="1" spans="1:14">
      <c r="A67" s="42"/>
      <c r="B67" s="17"/>
      <c r="C67" s="106" t="s">
        <v>94</v>
      </c>
      <c r="D67" s="21" t="s">
        <v>212</v>
      </c>
      <c r="E67" s="12">
        <v>3</v>
      </c>
      <c r="F67" s="21" t="s">
        <v>213</v>
      </c>
      <c r="G67" s="21" t="s">
        <v>213</v>
      </c>
      <c r="H67" s="45" t="s">
        <v>43</v>
      </c>
      <c r="I67" s="45" t="s">
        <v>67</v>
      </c>
      <c r="J67" s="45" t="s">
        <v>214</v>
      </c>
      <c r="K67" s="45" t="s">
        <v>46</v>
      </c>
      <c r="L67" s="56">
        <v>10000000</v>
      </c>
      <c r="M67" s="18" t="s">
        <v>116</v>
      </c>
      <c r="N67" s="45" t="s">
        <v>48</v>
      </c>
    </row>
    <row r="68" ht="43.5" customHeight="1" spans="1:14">
      <c r="A68" s="42"/>
      <c r="B68" s="17"/>
      <c r="C68" s="106" t="s">
        <v>94</v>
      </c>
      <c r="D68" s="21" t="s">
        <v>215</v>
      </c>
      <c r="E68" s="12">
        <v>3</v>
      </c>
      <c r="F68" s="21" t="s">
        <v>216</v>
      </c>
      <c r="G68" s="21" t="s">
        <v>216</v>
      </c>
      <c r="H68" s="45" t="s">
        <v>43</v>
      </c>
      <c r="I68" s="45" t="s">
        <v>67</v>
      </c>
      <c r="J68" s="45" t="s">
        <v>179</v>
      </c>
      <c r="K68" s="45" t="s">
        <v>46</v>
      </c>
      <c r="L68" s="56">
        <v>3500000</v>
      </c>
      <c r="M68" s="18" t="s">
        <v>116</v>
      </c>
      <c r="N68" s="45" t="s">
        <v>48</v>
      </c>
    </row>
    <row r="69" ht="27.95" customHeight="1" spans="1:14">
      <c r="A69" s="42"/>
      <c r="B69" s="17"/>
      <c r="C69" s="106" t="s">
        <v>94</v>
      </c>
      <c r="D69" s="21" t="s">
        <v>217</v>
      </c>
      <c r="E69" s="12">
        <v>3</v>
      </c>
      <c r="F69" s="21" t="s">
        <v>218</v>
      </c>
      <c r="G69" s="21" t="s">
        <v>218</v>
      </c>
      <c r="H69" s="45" t="s">
        <v>219</v>
      </c>
      <c r="I69" s="45" t="s">
        <v>67</v>
      </c>
      <c r="J69" s="45" t="s">
        <v>204</v>
      </c>
      <c r="K69" s="45" t="s">
        <v>46</v>
      </c>
      <c r="L69" s="56">
        <v>900000</v>
      </c>
      <c r="M69" s="18" t="s">
        <v>116</v>
      </c>
      <c r="N69" s="45" t="s">
        <v>48</v>
      </c>
    </row>
    <row r="70" ht="33" customHeight="1" spans="1:14">
      <c r="A70" s="42"/>
      <c r="B70" s="17"/>
      <c r="C70" s="106" t="s">
        <v>94</v>
      </c>
      <c r="D70" s="21" t="s">
        <v>220</v>
      </c>
      <c r="E70" s="12">
        <v>3</v>
      </c>
      <c r="F70" s="21" t="s">
        <v>221</v>
      </c>
      <c r="G70" s="21" t="s">
        <v>221</v>
      </c>
      <c r="H70" s="45" t="s">
        <v>219</v>
      </c>
      <c r="I70" s="45" t="s">
        <v>67</v>
      </c>
      <c r="J70" s="45" t="s">
        <v>222</v>
      </c>
      <c r="K70" s="45" t="s">
        <v>46</v>
      </c>
      <c r="L70" s="56">
        <v>100000</v>
      </c>
      <c r="M70" s="18" t="s">
        <v>116</v>
      </c>
      <c r="N70" s="45" t="s">
        <v>48</v>
      </c>
    </row>
    <row r="71" ht="33" customHeight="1" spans="1:14">
      <c r="A71" s="42"/>
      <c r="B71" s="17"/>
      <c r="C71" s="106" t="s">
        <v>94</v>
      </c>
      <c r="D71" s="27" t="s">
        <v>223</v>
      </c>
      <c r="E71" s="45">
        <v>3</v>
      </c>
      <c r="F71" s="21" t="s">
        <v>199</v>
      </c>
      <c r="G71" s="21" t="s">
        <v>199</v>
      </c>
      <c r="H71" s="45" t="s">
        <v>43</v>
      </c>
      <c r="I71" s="7"/>
      <c r="J71" s="45" t="s">
        <v>162</v>
      </c>
      <c r="K71" s="45" t="s">
        <v>46</v>
      </c>
      <c r="L71" s="56">
        <v>2500000</v>
      </c>
      <c r="M71" s="18" t="s">
        <v>116</v>
      </c>
      <c r="N71" s="20" t="s">
        <v>48</v>
      </c>
    </row>
    <row r="72" ht="51" customHeight="1" spans="1:14">
      <c r="A72" s="42"/>
      <c r="B72" s="17"/>
      <c r="C72" s="108" t="s">
        <v>94</v>
      </c>
      <c r="D72" s="27" t="s">
        <v>224</v>
      </c>
      <c r="E72" s="22">
        <v>18</v>
      </c>
      <c r="F72" s="21" t="s">
        <v>225</v>
      </c>
      <c r="G72" s="21" t="s">
        <v>226</v>
      </c>
      <c r="H72" s="20" t="s">
        <v>43</v>
      </c>
      <c r="I72" s="20" t="s">
        <v>67</v>
      </c>
      <c r="J72" s="20" t="s">
        <v>227</v>
      </c>
      <c r="K72" s="20" t="s">
        <v>228</v>
      </c>
      <c r="L72" s="49">
        <v>25000000</v>
      </c>
      <c r="M72" s="22" t="s">
        <v>116</v>
      </c>
      <c r="N72" s="20" t="s">
        <v>48</v>
      </c>
    </row>
    <row r="73" ht="27" customHeight="1" spans="1:14">
      <c r="A73" s="17"/>
      <c r="B73" s="24" t="s">
        <v>229</v>
      </c>
      <c r="C73" s="111" t="s">
        <v>94</v>
      </c>
      <c r="D73" s="60" t="s">
        <v>230</v>
      </c>
      <c r="E73" s="48">
        <v>9</v>
      </c>
      <c r="F73" s="21" t="s">
        <v>231</v>
      </c>
      <c r="G73" s="21" t="s">
        <v>232</v>
      </c>
      <c r="H73" s="20" t="s">
        <v>43</v>
      </c>
      <c r="I73" s="20" t="s">
        <v>233</v>
      </c>
      <c r="J73" s="20" t="s">
        <v>234</v>
      </c>
      <c r="K73" s="20" t="s">
        <v>46</v>
      </c>
      <c r="L73" s="49">
        <v>200000000</v>
      </c>
      <c r="M73" s="22" t="s">
        <v>235</v>
      </c>
      <c r="N73" s="88" t="s">
        <v>48</v>
      </c>
    </row>
    <row r="74" ht="39" customHeight="1" spans="1:14">
      <c r="A74" s="17"/>
      <c r="B74" s="43"/>
      <c r="C74" s="111" t="s">
        <v>94</v>
      </c>
      <c r="D74" s="60" t="s">
        <v>236</v>
      </c>
      <c r="E74" s="48">
        <v>9</v>
      </c>
      <c r="F74" s="21" t="s">
        <v>231</v>
      </c>
      <c r="G74" s="21" t="s">
        <v>232</v>
      </c>
      <c r="H74" s="20" t="s">
        <v>43</v>
      </c>
      <c r="I74" s="20" t="s">
        <v>233</v>
      </c>
      <c r="J74" s="20" t="s">
        <v>234</v>
      </c>
      <c r="K74" s="20" t="s">
        <v>46</v>
      </c>
      <c r="L74" s="49">
        <v>200000000</v>
      </c>
      <c r="M74" s="22" t="s">
        <v>237</v>
      </c>
      <c r="N74" s="88" t="s">
        <v>48</v>
      </c>
    </row>
    <row r="75" ht="25" spans="1:14">
      <c r="A75" s="17"/>
      <c r="B75" s="43"/>
      <c r="C75" s="110" t="s">
        <v>94</v>
      </c>
      <c r="D75" s="21" t="s">
        <v>238</v>
      </c>
      <c r="E75" s="48">
        <v>9</v>
      </c>
      <c r="F75" s="21" t="s">
        <v>239</v>
      </c>
      <c r="G75" s="21" t="s">
        <v>239</v>
      </c>
      <c r="H75" s="20" t="s">
        <v>43</v>
      </c>
      <c r="I75" s="89" t="s">
        <v>240</v>
      </c>
      <c r="J75" s="20" t="s">
        <v>98</v>
      </c>
      <c r="K75" s="20" t="s">
        <v>46</v>
      </c>
      <c r="L75" s="49">
        <v>250000000</v>
      </c>
      <c r="M75" s="22" t="s">
        <v>116</v>
      </c>
      <c r="N75" s="20" t="s">
        <v>48</v>
      </c>
    </row>
    <row r="76" ht="25" spans="1:14">
      <c r="A76" s="17"/>
      <c r="B76" s="43"/>
      <c r="C76" s="110" t="s">
        <v>94</v>
      </c>
      <c r="D76" s="21" t="s">
        <v>241</v>
      </c>
      <c r="E76" s="48">
        <v>9</v>
      </c>
      <c r="F76" s="21" t="s">
        <v>239</v>
      </c>
      <c r="G76" s="21" t="s">
        <v>239</v>
      </c>
      <c r="H76" s="20" t="s">
        <v>43</v>
      </c>
      <c r="I76" s="89" t="s">
        <v>242</v>
      </c>
      <c r="J76" s="20" t="s">
        <v>98</v>
      </c>
      <c r="K76" s="20" t="s">
        <v>46</v>
      </c>
      <c r="L76" s="49">
        <v>450000000</v>
      </c>
      <c r="M76" s="22" t="s">
        <v>243</v>
      </c>
      <c r="N76" s="20" t="s">
        <v>48</v>
      </c>
    </row>
    <row r="77" ht="25" spans="1:14">
      <c r="A77" s="17"/>
      <c r="B77" s="43"/>
      <c r="C77" s="108" t="s">
        <v>94</v>
      </c>
      <c r="D77" s="21" t="s">
        <v>244</v>
      </c>
      <c r="E77" s="48">
        <v>9</v>
      </c>
      <c r="F77" s="21" t="s">
        <v>239</v>
      </c>
      <c r="G77" s="21" t="s">
        <v>239</v>
      </c>
      <c r="H77" s="20" t="s">
        <v>43</v>
      </c>
      <c r="I77" s="89" t="s">
        <v>245</v>
      </c>
      <c r="J77" s="20" t="s">
        <v>98</v>
      </c>
      <c r="K77" s="20" t="s">
        <v>46</v>
      </c>
      <c r="L77" s="49">
        <v>100000000</v>
      </c>
      <c r="M77" s="22" t="s">
        <v>116</v>
      </c>
      <c r="N77" s="20" t="s">
        <v>48</v>
      </c>
    </row>
    <row r="78" ht="27" customHeight="1" spans="1:14">
      <c r="A78" s="17"/>
      <c r="B78" s="43"/>
      <c r="C78" s="17" t="s">
        <v>94</v>
      </c>
      <c r="D78" s="61" t="s">
        <v>246</v>
      </c>
      <c r="E78" s="22">
        <v>9</v>
      </c>
      <c r="F78" s="21" t="s">
        <v>247</v>
      </c>
      <c r="G78" s="21" t="s">
        <v>247</v>
      </c>
      <c r="H78" s="20" t="s">
        <v>43</v>
      </c>
      <c r="I78" s="20" t="s">
        <v>114</v>
      </c>
      <c r="J78" s="20" t="s">
        <v>234</v>
      </c>
      <c r="K78" s="20" t="s">
        <v>46</v>
      </c>
      <c r="L78" s="49">
        <v>250000000</v>
      </c>
      <c r="M78" s="22" t="s">
        <v>235</v>
      </c>
      <c r="N78" s="88" t="s">
        <v>48</v>
      </c>
    </row>
    <row r="79" ht="28.5" customHeight="1" spans="1:14">
      <c r="A79" s="17"/>
      <c r="B79" s="43"/>
      <c r="C79" s="17" t="s">
        <v>94</v>
      </c>
      <c r="D79" s="61" t="s">
        <v>248</v>
      </c>
      <c r="E79" s="22">
        <v>9</v>
      </c>
      <c r="F79" s="21" t="s">
        <v>247</v>
      </c>
      <c r="G79" s="21" t="s">
        <v>247</v>
      </c>
      <c r="H79" s="20" t="s">
        <v>43</v>
      </c>
      <c r="I79" s="20" t="s">
        <v>114</v>
      </c>
      <c r="J79" s="20" t="s">
        <v>234</v>
      </c>
      <c r="K79" s="20" t="s">
        <v>46</v>
      </c>
      <c r="L79" s="49">
        <v>250000000</v>
      </c>
      <c r="M79" s="22" t="s">
        <v>235</v>
      </c>
      <c r="N79" s="88" t="s">
        <v>48</v>
      </c>
    </row>
    <row r="80" ht="28.5" customHeight="1" spans="1:14">
      <c r="A80" s="17"/>
      <c r="B80" s="43"/>
      <c r="C80" s="17" t="s">
        <v>94</v>
      </c>
      <c r="D80" s="60" t="s">
        <v>249</v>
      </c>
      <c r="E80" s="22">
        <v>9</v>
      </c>
      <c r="F80" s="21" t="s">
        <v>247</v>
      </c>
      <c r="G80" s="21" t="s">
        <v>247</v>
      </c>
      <c r="H80" s="20" t="s">
        <v>43</v>
      </c>
      <c r="I80" s="20" t="s">
        <v>114</v>
      </c>
      <c r="J80" s="20" t="s">
        <v>234</v>
      </c>
      <c r="K80" s="20" t="s">
        <v>46</v>
      </c>
      <c r="L80" s="49">
        <v>250000000</v>
      </c>
      <c r="M80" s="22" t="s">
        <v>235</v>
      </c>
      <c r="N80" s="88" t="s">
        <v>48</v>
      </c>
    </row>
    <row r="81" ht="28.5" customHeight="1" spans="1:14">
      <c r="A81" s="17"/>
      <c r="B81" s="43"/>
      <c r="C81" s="108" t="s">
        <v>94</v>
      </c>
      <c r="D81" s="21" t="s">
        <v>250</v>
      </c>
      <c r="E81" s="48">
        <v>9</v>
      </c>
      <c r="F81" s="21" t="s">
        <v>239</v>
      </c>
      <c r="G81" s="21" t="s">
        <v>239</v>
      </c>
      <c r="H81" s="20" t="s">
        <v>43</v>
      </c>
      <c r="I81" s="89" t="s">
        <v>245</v>
      </c>
      <c r="J81" s="20" t="s">
        <v>98</v>
      </c>
      <c r="K81" s="20" t="s">
        <v>46</v>
      </c>
      <c r="L81" s="49">
        <v>100000000</v>
      </c>
      <c r="M81" s="22" t="s">
        <v>116</v>
      </c>
      <c r="N81" s="20" t="s">
        <v>48</v>
      </c>
    </row>
    <row r="82" ht="28.5" customHeight="1" spans="1:14">
      <c r="A82" s="17"/>
      <c r="B82" s="43"/>
      <c r="C82" s="108" t="s">
        <v>94</v>
      </c>
      <c r="D82" s="21" t="s">
        <v>251</v>
      </c>
      <c r="E82" s="48">
        <v>1</v>
      </c>
      <c r="F82" s="21" t="s">
        <v>252</v>
      </c>
      <c r="G82" s="21" t="s">
        <v>253</v>
      </c>
      <c r="H82" s="20" t="s">
        <v>43</v>
      </c>
      <c r="I82" s="89" t="s">
        <v>97</v>
      </c>
      <c r="J82" s="20" t="s">
        <v>98</v>
      </c>
      <c r="K82" s="20" t="s">
        <v>46</v>
      </c>
      <c r="L82" s="49">
        <v>100000000</v>
      </c>
      <c r="M82" s="22" t="s">
        <v>254</v>
      </c>
      <c r="N82" s="20" t="s">
        <v>48</v>
      </c>
    </row>
    <row r="83" ht="36.95" customHeight="1" spans="1:14">
      <c r="A83" s="13"/>
      <c r="B83" s="24" t="s">
        <v>255</v>
      </c>
      <c r="C83" s="112" t="s">
        <v>94</v>
      </c>
      <c r="D83" s="21" t="s">
        <v>256</v>
      </c>
      <c r="E83" s="48">
        <v>9</v>
      </c>
      <c r="F83" s="21" t="s">
        <v>257</v>
      </c>
      <c r="G83" s="21" t="s">
        <v>258</v>
      </c>
      <c r="H83" s="20" t="s">
        <v>43</v>
      </c>
      <c r="I83" s="20" t="s">
        <v>259</v>
      </c>
      <c r="J83" s="20" t="s">
        <v>234</v>
      </c>
      <c r="K83" s="20" t="s">
        <v>46</v>
      </c>
      <c r="L83" s="49">
        <v>50000000</v>
      </c>
      <c r="M83" s="22" t="s">
        <v>260</v>
      </c>
      <c r="N83" s="88" t="s">
        <v>48</v>
      </c>
    </row>
    <row r="84" ht="35.25" customHeight="1" spans="1:14">
      <c r="A84" s="13"/>
      <c r="B84" s="43"/>
      <c r="C84" s="112" t="s">
        <v>94</v>
      </c>
      <c r="D84" s="21" t="s">
        <v>261</v>
      </c>
      <c r="E84" s="48">
        <v>9</v>
      </c>
      <c r="F84" s="21" t="s">
        <v>262</v>
      </c>
      <c r="G84" s="21" t="s">
        <v>262</v>
      </c>
      <c r="H84" s="20" t="s">
        <v>43</v>
      </c>
      <c r="I84" s="20" t="s">
        <v>263</v>
      </c>
      <c r="J84" s="20" t="s">
        <v>234</v>
      </c>
      <c r="K84" s="20" t="s">
        <v>46</v>
      </c>
      <c r="L84" s="49">
        <v>10000000</v>
      </c>
      <c r="M84" s="22" t="s">
        <v>264</v>
      </c>
      <c r="N84" s="88" t="s">
        <v>48</v>
      </c>
    </row>
    <row r="85" ht="47.1" customHeight="1" spans="1:14">
      <c r="A85" s="13"/>
      <c r="B85" s="43"/>
      <c r="C85" s="112" t="s">
        <v>94</v>
      </c>
      <c r="D85" s="21" t="s">
        <v>265</v>
      </c>
      <c r="E85" s="48">
        <v>1</v>
      </c>
      <c r="F85" s="21" t="s">
        <v>266</v>
      </c>
      <c r="G85" s="21" t="s">
        <v>267</v>
      </c>
      <c r="H85" s="20" t="s">
        <v>43</v>
      </c>
      <c r="I85" s="89" t="s">
        <v>268</v>
      </c>
      <c r="J85" s="20" t="s">
        <v>269</v>
      </c>
      <c r="K85" s="20" t="s">
        <v>46</v>
      </c>
      <c r="L85" s="49">
        <v>150000000</v>
      </c>
      <c r="M85" s="22" t="s">
        <v>164</v>
      </c>
      <c r="N85" s="88" t="s">
        <v>48</v>
      </c>
    </row>
    <row r="86" ht="47.1" customHeight="1" spans="1:14">
      <c r="A86" s="13"/>
      <c r="B86" s="43"/>
      <c r="C86" s="112" t="s">
        <v>94</v>
      </c>
      <c r="D86" s="113" t="s">
        <v>270</v>
      </c>
      <c r="E86" s="22">
        <v>9</v>
      </c>
      <c r="F86" s="21" t="s">
        <v>271</v>
      </c>
      <c r="G86" s="21" t="s">
        <v>271</v>
      </c>
      <c r="H86" s="20" t="s">
        <v>43</v>
      </c>
      <c r="I86" s="20" t="s">
        <v>114</v>
      </c>
      <c r="J86" s="20" t="s">
        <v>234</v>
      </c>
      <c r="K86" s="20" t="s">
        <v>46</v>
      </c>
      <c r="L86" s="90">
        <v>100000000</v>
      </c>
      <c r="M86" s="22" t="s">
        <v>235</v>
      </c>
      <c r="N86" s="88" t="s">
        <v>48</v>
      </c>
    </row>
    <row r="87" ht="87.95" customHeight="1" spans="1:14">
      <c r="A87" s="24" t="s">
        <v>63</v>
      </c>
      <c r="B87" s="24" t="s">
        <v>272</v>
      </c>
      <c r="C87" s="13" t="s">
        <v>38</v>
      </c>
      <c r="D87" s="21" t="s">
        <v>273</v>
      </c>
      <c r="E87" s="48">
        <v>18</v>
      </c>
      <c r="F87" s="21" t="s">
        <v>274</v>
      </c>
      <c r="G87" s="21" t="s">
        <v>274</v>
      </c>
      <c r="H87" s="20" t="s">
        <v>43</v>
      </c>
      <c r="I87" s="20" t="s">
        <v>275</v>
      </c>
      <c r="J87" s="20" t="s">
        <v>234</v>
      </c>
      <c r="K87" s="20" t="s">
        <v>46</v>
      </c>
      <c r="L87" s="49">
        <v>3000000</v>
      </c>
      <c r="M87" s="22" t="s">
        <v>116</v>
      </c>
      <c r="N87" s="20" t="s">
        <v>48</v>
      </c>
    </row>
    <row r="88" spans="1:14">
      <c r="A88" s="62" t="s">
        <v>276</v>
      </c>
      <c r="B88" s="63"/>
      <c r="C88" s="63"/>
      <c r="D88" s="63"/>
      <c r="E88" s="63"/>
      <c r="F88" s="63"/>
      <c r="G88" s="63"/>
      <c r="H88" s="63"/>
      <c r="I88" s="63"/>
      <c r="J88" s="63"/>
      <c r="K88" s="91"/>
      <c r="L88" s="92">
        <f>SUM(L42:L87)</f>
        <v>2821000000</v>
      </c>
      <c r="M88" s="93"/>
      <c r="N88" s="10"/>
    </row>
    <row r="89" ht="16.5" customHeight="1" spans="1:14">
      <c r="A89" s="64" t="s">
        <v>51</v>
      </c>
      <c r="B89" s="15" t="s">
        <v>277</v>
      </c>
      <c r="C89" s="15"/>
      <c r="D89" s="15"/>
      <c r="E89" s="15"/>
      <c r="F89" s="65"/>
      <c r="G89" s="66"/>
      <c r="H89" s="15"/>
      <c r="I89" s="15"/>
      <c r="J89" s="15"/>
      <c r="K89" s="15"/>
      <c r="L89" s="15"/>
      <c r="M89" s="94"/>
      <c r="N89" s="10"/>
    </row>
    <row r="90" ht="33" customHeight="1" spans="1:14">
      <c r="A90" s="67" t="s">
        <v>38</v>
      </c>
      <c r="B90" s="32" t="s">
        <v>278</v>
      </c>
      <c r="C90" s="68">
        <v>1</v>
      </c>
      <c r="D90" s="27" t="s">
        <v>279</v>
      </c>
      <c r="E90" s="22">
        <v>18</v>
      </c>
      <c r="F90" s="21" t="s">
        <v>280</v>
      </c>
      <c r="G90" s="21" t="s">
        <v>281</v>
      </c>
      <c r="H90" s="20" t="s">
        <v>43</v>
      </c>
      <c r="I90" s="20" t="s">
        <v>67</v>
      </c>
      <c r="J90" s="20" t="s">
        <v>282</v>
      </c>
      <c r="K90" s="20" t="s">
        <v>283</v>
      </c>
      <c r="L90" s="49">
        <v>10000000</v>
      </c>
      <c r="M90" s="22" t="s">
        <v>116</v>
      </c>
      <c r="N90" s="20" t="s">
        <v>48</v>
      </c>
    </row>
    <row r="91" ht="53.1" customHeight="1" spans="1:14">
      <c r="A91" s="67"/>
      <c r="B91" s="32"/>
      <c r="C91" s="68">
        <v>2</v>
      </c>
      <c r="D91" s="27" t="s">
        <v>284</v>
      </c>
      <c r="E91" s="69">
        <v>18</v>
      </c>
      <c r="F91" s="70" t="s">
        <v>285</v>
      </c>
      <c r="G91" s="70" t="s">
        <v>285</v>
      </c>
      <c r="H91" s="71" t="s">
        <v>43</v>
      </c>
      <c r="I91" s="95" t="s">
        <v>67</v>
      </c>
      <c r="J91" s="71" t="s">
        <v>286</v>
      </c>
      <c r="K91" s="71" t="s">
        <v>46</v>
      </c>
      <c r="L91" s="96">
        <v>10000000</v>
      </c>
      <c r="M91" s="69" t="s">
        <v>47</v>
      </c>
      <c r="N91" s="20" t="s">
        <v>48</v>
      </c>
    </row>
    <row r="92" ht="33" hidden="1" customHeight="1" spans="1:14">
      <c r="A92" s="27"/>
      <c r="B92" s="72" t="s">
        <v>287</v>
      </c>
      <c r="C92" s="13" t="s">
        <v>38</v>
      </c>
      <c r="D92" s="73" t="s">
        <v>288</v>
      </c>
      <c r="E92" s="74"/>
      <c r="F92" s="75"/>
      <c r="G92" s="75"/>
      <c r="H92" s="76"/>
      <c r="I92" s="97"/>
      <c r="J92" s="76"/>
      <c r="K92" s="76"/>
      <c r="L92" s="98"/>
      <c r="M92" s="74"/>
      <c r="N92" s="20" t="s">
        <v>48</v>
      </c>
    </row>
    <row r="93" ht="57" hidden="1" customHeight="1" spans="1:14">
      <c r="A93" s="27"/>
      <c r="B93" s="72"/>
      <c r="C93" s="13" t="s">
        <v>49</v>
      </c>
      <c r="D93" s="73" t="s">
        <v>289</v>
      </c>
      <c r="E93" s="74"/>
      <c r="F93" s="75"/>
      <c r="G93" s="75"/>
      <c r="H93" s="76"/>
      <c r="I93" s="97"/>
      <c r="J93" s="76"/>
      <c r="K93" s="76"/>
      <c r="L93" s="98"/>
      <c r="M93" s="74"/>
      <c r="N93" s="20" t="s">
        <v>48</v>
      </c>
    </row>
    <row r="94" ht="21" hidden="1" customHeight="1" spans="1:14">
      <c r="A94" s="27"/>
      <c r="B94" s="72"/>
      <c r="C94" s="13" t="s">
        <v>51</v>
      </c>
      <c r="D94" s="73" t="s">
        <v>290</v>
      </c>
      <c r="E94" s="74"/>
      <c r="F94" s="75"/>
      <c r="G94" s="75"/>
      <c r="H94" s="76"/>
      <c r="I94" s="97"/>
      <c r="J94" s="76"/>
      <c r="K94" s="76"/>
      <c r="L94" s="98"/>
      <c r="M94" s="74"/>
      <c r="N94" s="20" t="s">
        <v>48</v>
      </c>
    </row>
    <row r="95" ht="48" customHeight="1" spans="1:14">
      <c r="A95" s="18" t="s">
        <v>49</v>
      </c>
      <c r="B95" s="9" t="s">
        <v>291</v>
      </c>
      <c r="C95" s="110" t="s">
        <v>94</v>
      </c>
      <c r="D95" s="27" t="s">
        <v>292</v>
      </c>
      <c r="E95" s="69">
        <v>18</v>
      </c>
      <c r="F95" s="70" t="s">
        <v>293</v>
      </c>
      <c r="G95" s="70" t="s">
        <v>294</v>
      </c>
      <c r="H95" s="71" t="s">
        <v>43</v>
      </c>
      <c r="I95" s="95" t="s">
        <v>107</v>
      </c>
      <c r="J95" s="71"/>
      <c r="K95" s="71" t="s">
        <v>46</v>
      </c>
      <c r="L95" s="96">
        <v>300000000</v>
      </c>
      <c r="M95" s="69" t="s">
        <v>116</v>
      </c>
      <c r="N95" s="20" t="s">
        <v>48</v>
      </c>
    </row>
    <row r="96" ht="48" customHeight="1" spans="1:14">
      <c r="A96" s="18"/>
      <c r="B96" s="9"/>
      <c r="C96" s="13" t="s">
        <v>38</v>
      </c>
      <c r="D96" s="27" t="s">
        <v>295</v>
      </c>
      <c r="E96" s="69">
        <v>18</v>
      </c>
      <c r="F96" s="70" t="s">
        <v>296</v>
      </c>
      <c r="G96" s="70" t="s">
        <v>297</v>
      </c>
      <c r="H96" s="71" t="s">
        <v>43</v>
      </c>
      <c r="I96" s="95" t="s">
        <v>67</v>
      </c>
      <c r="J96" s="71" t="s">
        <v>83</v>
      </c>
      <c r="K96" s="71" t="s">
        <v>46</v>
      </c>
      <c r="L96" s="96">
        <v>10000000</v>
      </c>
      <c r="M96" s="69" t="s">
        <v>47</v>
      </c>
      <c r="N96" s="20" t="s">
        <v>48</v>
      </c>
    </row>
    <row r="97" ht="48" customHeight="1" spans="1:14">
      <c r="A97" s="18"/>
      <c r="B97" s="9"/>
      <c r="C97" s="112" t="s">
        <v>94</v>
      </c>
      <c r="D97" s="114" t="s">
        <v>298</v>
      </c>
      <c r="E97" s="18">
        <v>9</v>
      </c>
      <c r="F97" s="21" t="s">
        <v>271</v>
      </c>
      <c r="G97" s="21" t="s">
        <v>271</v>
      </c>
      <c r="H97" s="20" t="s">
        <v>43</v>
      </c>
      <c r="I97" s="20" t="s">
        <v>114</v>
      </c>
      <c r="J97" s="20" t="s">
        <v>234</v>
      </c>
      <c r="K97" s="20" t="s">
        <v>46</v>
      </c>
      <c r="L97" s="90">
        <v>100000000</v>
      </c>
      <c r="M97" s="22" t="s">
        <v>235</v>
      </c>
      <c r="N97" s="88" t="s">
        <v>48</v>
      </c>
    </row>
    <row r="98" ht="30.75" customHeight="1" spans="1:14">
      <c r="A98" s="77" t="s">
        <v>51</v>
      </c>
      <c r="B98" s="9" t="s">
        <v>299</v>
      </c>
      <c r="C98" s="110" t="s">
        <v>94</v>
      </c>
      <c r="D98" s="27" t="s">
        <v>300</v>
      </c>
      <c r="E98" s="69">
        <v>18</v>
      </c>
      <c r="F98" s="70" t="s">
        <v>297</v>
      </c>
      <c r="G98" s="70" t="s">
        <v>301</v>
      </c>
      <c r="H98" s="71" t="s">
        <v>43</v>
      </c>
      <c r="I98" s="95" t="s">
        <v>67</v>
      </c>
      <c r="J98" s="71" t="s">
        <v>302</v>
      </c>
      <c r="K98" s="71" t="s">
        <v>46</v>
      </c>
      <c r="L98" s="96">
        <v>10000000</v>
      </c>
      <c r="M98" s="69" t="s">
        <v>47</v>
      </c>
      <c r="N98" s="20" t="s">
        <v>48</v>
      </c>
    </row>
    <row r="99" ht="30.75" customHeight="1" spans="1:14">
      <c r="A99" s="78"/>
      <c r="B99" s="9"/>
      <c r="C99" s="110" t="s">
        <v>94</v>
      </c>
      <c r="D99" s="27" t="s">
        <v>303</v>
      </c>
      <c r="E99" s="69">
        <v>18</v>
      </c>
      <c r="F99" s="70" t="s">
        <v>304</v>
      </c>
      <c r="G99" s="70" t="s">
        <v>305</v>
      </c>
      <c r="H99" s="71" t="s">
        <v>43</v>
      </c>
      <c r="I99" s="95" t="s">
        <v>67</v>
      </c>
      <c r="J99" s="71" t="s">
        <v>306</v>
      </c>
      <c r="K99" s="71" t="s">
        <v>46</v>
      </c>
      <c r="L99" s="96">
        <v>10000000</v>
      </c>
      <c r="M99" s="69" t="s">
        <v>47</v>
      </c>
      <c r="N99" s="20" t="s">
        <v>48</v>
      </c>
    </row>
    <row r="100" ht="42.75" customHeight="1" spans="1:14">
      <c r="A100" s="78"/>
      <c r="B100" s="9"/>
      <c r="C100" s="110" t="s">
        <v>94</v>
      </c>
      <c r="D100" s="27" t="s">
        <v>307</v>
      </c>
      <c r="E100" s="69">
        <v>18</v>
      </c>
      <c r="F100" s="70" t="s">
        <v>308</v>
      </c>
      <c r="G100" s="70" t="s">
        <v>309</v>
      </c>
      <c r="H100" s="71" t="s">
        <v>43</v>
      </c>
      <c r="I100" s="95" t="s">
        <v>67</v>
      </c>
      <c r="J100" s="71" t="s">
        <v>179</v>
      </c>
      <c r="K100" s="71" t="s">
        <v>46</v>
      </c>
      <c r="L100" s="96">
        <v>10000000</v>
      </c>
      <c r="M100" s="69" t="s">
        <v>310</v>
      </c>
      <c r="N100" s="20" t="s">
        <v>48</v>
      </c>
    </row>
    <row r="101" ht="42.75" customHeight="1" spans="1:14">
      <c r="A101" s="78"/>
      <c r="B101" s="9"/>
      <c r="C101" s="110" t="s">
        <v>94</v>
      </c>
      <c r="D101" s="27" t="s">
        <v>311</v>
      </c>
      <c r="E101" s="69">
        <v>18</v>
      </c>
      <c r="F101" s="70" t="s">
        <v>312</v>
      </c>
      <c r="G101" s="70" t="s">
        <v>313</v>
      </c>
      <c r="H101" s="71" t="s">
        <v>43</v>
      </c>
      <c r="I101" s="95" t="s">
        <v>67</v>
      </c>
      <c r="J101" s="71" t="s">
        <v>193</v>
      </c>
      <c r="K101" s="71" t="s">
        <v>46</v>
      </c>
      <c r="L101" s="96">
        <v>10000000</v>
      </c>
      <c r="M101" s="69" t="s">
        <v>47</v>
      </c>
      <c r="N101" s="20" t="s">
        <v>48</v>
      </c>
    </row>
    <row r="102" ht="42.75" customHeight="1" spans="1:14">
      <c r="A102" s="78"/>
      <c r="B102" s="9"/>
      <c r="C102" s="110" t="s">
        <v>94</v>
      </c>
      <c r="D102" s="27" t="s">
        <v>314</v>
      </c>
      <c r="E102" s="69"/>
      <c r="F102" s="70" t="s">
        <v>315</v>
      </c>
      <c r="G102" s="70" t="s">
        <v>316</v>
      </c>
      <c r="H102" s="71" t="s">
        <v>43</v>
      </c>
      <c r="I102" s="95" t="s">
        <v>67</v>
      </c>
      <c r="J102" s="71" t="s">
        <v>193</v>
      </c>
      <c r="K102" s="71" t="s">
        <v>46</v>
      </c>
      <c r="L102" s="96">
        <v>10000000</v>
      </c>
      <c r="M102" s="69" t="s">
        <v>47</v>
      </c>
      <c r="N102" s="20" t="s">
        <v>48</v>
      </c>
    </row>
    <row r="103" ht="42.75" customHeight="1" spans="1:14">
      <c r="A103" s="78"/>
      <c r="B103" s="9"/>
      <c r="C103" s="110" t="s">
        <v>94</v>
      </c>
      <c r="D103" s="27" t="s">
        <v>317</v>
      </c>
      <c r="E103" s="69">
        <v>18</v>
      </c>
      <c r="F103" s="70" t="s">
        <v>318</v>
      </c>
      <c r="G103" s="70" t="s">
        <v>318</v>
      </c>
      <c r="H103" s="71" t="s">
        <v>43</v>
      </c>
      <c r="I103" s="95" t="s">
        <v>67</v>
      </c>
      <c r="J103" s="71" t="s">
        <v>186</v>
      </c>
      <c r="K103" s="71" t="s">
        <v>46</v>
      </c>
      <c r="L103" s="96">
        <v>5000000</v>
      </c>
      <c r="M103" s="69" t="s">
        <v>319</v>
      </c>
      <c r="N103" s="20" t="s">
        <v>48</v>
      </c>
    </row>
    <row r="104" ht="34.5" customHeight="1" spans="1:14">
      <c r="A104" s="78"/>
      <c r="B104" s="9"/>
      <c r="C104" s="110" t="s">
        <v>94</v>
      </c>
      <c r="D104" s="27" t="s">
        <v>320</v>
      </c>
      <c r="E104" s="69">
        <v>18</v>
      </c>
      <c r="F104" s="70" t="s">
        <v>321</v>
      </c>
      <c r="G104" s="70" t="s">
        <v>322</v>
      </c>
      <c r="H104" s="71" t="s">
        <v>43</v>
      </c>
      <c r="I104" s="95" t="s">
        <v>67</v>
      </c>
      <c r="J104" s="71" t="s">
        <v>323</v>
      </c>
      <c r="K104" s="71" t="s">
        <v>46</v>
      </c>
      <c r="L104" s="96">
        <v>10000000</v>
      </c>
      <c r="M104" s="69" t="s">
        <v>116</v>
      </c>
      <c r="N104" s="20" t="s">
        <v>48</v>
      </c>
    </row>
    <row r="105" ht="21" customHeight="1" spans="1:14">
      <c r="A105" s="62" t="s">
        <v>324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91"/>
      <c r="L105" s="99">
        <f>SUM(L92:L104)</f>
        <v>475000000</v>
      </c>
      <c r="M105" s="100"/>
      <c r="N105" s="10"/>
    </row>
    <row r="106" ht="16.5" customHeight="1" spans="1:14">
      <c r="A106" s="64" t="s">
        <v>56</v>
      </c>
      <c r="B106" s="15" t="s">
        <v>325</v>
      </c>
      <c r="C106" s="15"/>
      <c r="D106" s="15"/>
      <c r="E106" s="15"/>
      <c r="F106" s="65"/>
      <c r="G106" s="66"/>
      <c r="H106" s="15"/>
      <c r="I106" s="15"/>
      <c r="J106" s="15"/>
      <c r="K106" s="15"/>
      <c r="L106" s="15"/>
      <c r="M106" s="94"/>
      <c r="N106" s="10"/>
    </row>
    <row r="107" ht="48" customHeight="1" spans="1:14">
      <c r="A107" s="18" t="s">
        <v>38</v>
      </c>
      <c r="B107" s="9" t="s">
        <v>326</v>
      </c>
      <c r="C107" s="108" t="s">
        <v>94</v>
      </c>
      <c r="D107" s="21" t="s">
        <v>327</v>
      </c>
      <c r="E107" s="22">
        <v>8</v>
      </c>
      <c r="F107" s="21" t="s">
        <v>328</v>
      </c>
      <c r="G107" s="21" t="s">
        <v>328</v>
      </c>
      <c r="H107" s="20" t="s">
        <v>43</v>
      </c>
      <c r="I107" s="89" t="s">
        <v>67</v>
      </c>
      <c r="J107" s="20" t="s">
        <v>234</v>
      </c>
      <c r="K107" s="20" t="s">
        <v>46</v>
      </c>
      <c r="L107" s="49">
        <v>150000000</v>
      </c>
      <c r="M107" s="22" t="s">
        <v>116</v>
      </c>
      <c r="N107" s="20" t="s">
        <v>48</v>
      </c>
    </row>
    <row r="108" ht="48" customHeight="1" spans="1:14">
      <c r="A108" s="18"/>
      <c r="B108" s="32"/>
      <c r="C108" s="108" t="s">
        <v>94</v>
      </c>
      <c r="D108" s="21" t="s">
        <v>329</v>
      </c>
      <c r="E108" s="22">
        <v>18</v>
      </c>
      <c r="F108" s="21" t="s">
        <v>330</v>
      </c>
      <c r="G108" s="21" t="s">
        <v>161</v>
      </c>
      <c r="H108" s="20" t="s">
        <v>43</v>
      </c>
      <c r="I108" s="89" t="s">
        <v>67</v>
      </c>
      <c r="J108" s="20" t="s">
        <v>83</v>
      </c>
      <c r="K108" s="22" t="s">
        <v>46</v>
      </c>
      <c r="L108" s="49">
        <v>2000000</v>
      </c>
      <c r="M108" s="22" t="s">
        <v>116</v>
      </c>
      <c r="N108" s="20" t="s">
        <v>48</v>
      </c>
    </row>
    <row r="109" ht="35.25" customHeight="1" spans="1:14">
      <c r="A109" s="13" t="s">
        <v>49</v>
      </c>
      <c r="B109" s="43" t="s">
        <v>331</v>
      </c>
      <c r="C109" s="108" t="s">
        <v>94</v>
      </c>
      <c r="D109" s="21" t="s">
        <v>332</v>
      </c>
      <c r="E109" s="22">
        <v>18</v>
      </c>
      <c r="F109" s="79" t="s">
        <v>333</v>
      </c>
      <c r="G109" s="21" t="s">
        <v>161</v>
      </c>
      <c r="H109" s="20" t="s">
        <v>43</v>
      </c>
      <c r="I109" s="89" t="s">
        <v>67</v>
      </c>
      <c r="J109" s="20" t="s">
        <v>334</v>
      </c>
      <c r="K109" s="20" t="s">
        <v>46</v>
      </c>
      <c r="L109" s="49">
        <v>5000000</v>
      </c>
      <c r="M109" s="22" t="s">
        <v>116</v>
      </c>
      <c r="N109" s="20" t="s">
        <v>48</v>
      </c>
    </row>
    <row r="110" ht="29.1" customHeight="1" spans="1:14">
      <c r="A110" s="13"/>
      <c r="B110" s="43"/>
      <c r="C110" s="108" t="s">
        <v>94</v>
      </c>
      <c r="D110" s="21" t="s">
        <v>335</v>
      </c>
      <c r="E110" s="22">
        <v>18</v>
      </c>
      <c r="F110" s="79" t="s">
        <v>336</v>
      </c>
      <c r="G110" s="21" t="s">
        <v>161</v>
      </c>
      <c r="H110" s="20" t="s">
        <v>43</v>
      </c>
      <c r="I110" s="89" t="s">
        <v>67</v>
      </c>
      <c r="J110" s="20" t="s">
        <v>158</v>
      </c>
      <c r="K110" s="20" t="s">
        <v>46</v>
      </c>
      <c r="L110" s="49">
        <v>5000000</v>
      </c>
      <c r="M110" s="22" t="s">
        <v>116</v>
      </c>
      <c r="N110" s="20" t="s">
        <v>48</v>
      </c>
    </row>
    <row r="111" ht="29.1" customHeight="1" spans="1:14">
      <c r="A111" s="13"/>
      <c r="B111" s="43"/>
      <c r="C111" s="108" t="s">
        <v>94</v>
      </c>
      <c r="D111" s="27" t="s">
        <v>337</v>
      </c>
      <c r="E111" s="22">
        <v>18</v>
      </c>
      <c r="F111" s="21" t="s">
        <v>338</v>
      </c>
      <c r="G111" s="21" t="s">
        <v>339</v>
      </c>
      <c r="H111" s="20" t="s">
        <v>43</v>
      </c>
      <c r="I111" s="89" t="s">
        <v>67</v>
      </c>
      <c r="J111" s="20" t="s">
        <v>340</v>
      </c>
      <c r="K111" s="20" t="s">
        <v>163</v>
      </c>
      <c r="L111" s="49">
        <v>3000000</v>
      </c>
      <c r="M111" s="22" t="s">
        <v>116</v>
      </c>
      <c r="N111" s="20" t="s">
        <v>48</v>
      </c>
    </row>
    <row r="112" ht="42.95" customHeight="1" spans="1:14">
      <c r="A112" s="13" t="s">
        <v>51</v>
      </c>
      <c r="B112" s="24" t="s">
        <v>341</v>
      </c>
      <c r="C112" s="108" t="s">
        <v>94</v>
      </c>
      <c r="D112" s="21" t="s">
        <v>342</v>
      </c>
      <c r="E112" s="22">
        <v>5</v>
      </c>
      <c r="F112" s="79" t="s">
        <v>343</v>
      </c>
      <c r="G112" s="79" t="s">
        <v>343</v>
      </c>
      <c r="H112" s="20" t="s">
        <v>43</v>
      </c>
      <c r="I112" s="89" t="s">
        <v>67</v>
      </c>
      <c r="J112" s="20" t="s">
        <v>151</v>
      </c>
      <c r="K112" s="20" t="s">
        <v>344</v>
      </c>
      <c r="L112" s="49">
        <v>20000000</v>
      </c>
      <c r="M112" s="22" t="s">
        <v>116</v>
      </c>
      <c r="N112" s="20" t="s">
        <v>48</v>
      </c>
    </row>
    <row r="113" ht="37.5" spans="1:14">
      <c r="A113" s="13"/>
      <c r="B113" s="43"/>
      <c r="C113" s="108" t="s">
        <v>94</v>
      </c>
      <c r="D113" s="21" t="s">
        <v>345</v>
      </c>
      <c r="E113" s="22">
        <v>18</v>
      </c>
      <c r="F113" s="80" t="s">
        <v>346</v>
      </c>
      <c r="G113" s="80" t="s">
        <v>346</v>
      </c>
      <c r="H113" s="20" t="s">
        <v>43</v>
      </c>
      <c r="I113" s="89" t="s">
        <v>67</v>
      </c>
      <c r="J113" s="20" t="s">
        <v>186</v>
      </c>
      <c r="K113" s="20" t="s">
        <v>46</v>
      </c>
      <c r="L113" s="49">
        <v>8000000</v>
      </c>
      <c r="M113" s="22" t="s">
        <v>116</v>
      </c>
      <c r="N113" s="20" t="s">
        <v>48</v>
      </c>
    </row>
    <row r="114" ht="54.95" customHeight="1" spans="1:14">
      <c r="A114" s="13"/>
      <c r="B114" s="28"/>
      <c r="C114" s="108" t="s">
        <v>94</v>
      </c>
      <c r="D114" s="21" t="s">
        <v>347</v>
      </c>
      <c r="E114" s="22">
        <v>18</v>
      </c>
      <c r="F114" s="81" t="s">
        <v>348</v>
      </c>
      <c r="G114" s="21" t="s">
        <v>348</v>
      </c>
      <c r="H114" s="20" t="s">
        <v>43</v>
      </c>
      <c r="I114" s="89" t="s">
        <v>67</v>
      </c>
      <c r="J114" s="22" t="s">
        <v>349</v>
      </c>
      <c r="K114" s="20" t="s">
        <v>46</v>
      </c>
      <c r="L114" s="49">
        <v>5000000</v>
      </c>
      <c r="M114" s="22" t="s">
        <v>116</v>
      </c>
      <c r="N114" s="20" t="s">
        <v>48</v>
      </c>
    </row>
    <row r="115" ht="50" spans="1:14">
      <c r="A115" s="29" t="s">
        <v>56</v>
      </c>
      <c r="B115" s="9" t="s">
        <v>350</v>
      </c>
      <c r="C115" s="108" t="s">
        <v>94</v>
      </c>
      <c r="D115" s="21" t="s">
        <v>351</v>
      </c>
      <c r="E115" s="22">
        <v>8</v>
      </c>
      <c r="F115" s="21" t="s">
        <v>352</v>
      </c>
      <c r="G115" s="21" t="s">
        <v>353</v>
      </c>
      <c r="H115" s="20" t="s">
        <v>43</v>
      </c>
      <c r="I115" s="89" t="s">
        <v>107</v>
      </c>
      <c r="J115" s="20"/>
      <c r="K115" s="20" t="s">
        <v>46</v>
      </c>
      <c r="L115" s="49">
        <v>150000000</v>
      </c>
      <c r="M115" s="22" t="s">
        <v>354</v>
      </c>
      <c r="N115" s="20" t="s">
        <v>355</v>
      </c>
    </row>
    <row r="116" spans="1:14">
      <c r="A116" s="31"/>
      <c r="B116" s="9"/>
      <c r="C116" s="47"/>
      <c r="D116" s="21"/>
      <c r="E116" s="22"/>
      <c r="F116" s="70"/>
      <c r="G116" s="70"/>
      <c r="H116" s="20"/>
      <c r="I116" s="89"/>
      <c r="J116" s="20"/>
      <c r="K116" s="20"/>
      <c r="L116" s="49"/>
      <c r="M116" s="22"/>
      <c r="N116" s="20"/>
    </row>
    <row r="117" ht="25" spans="1:14">
      <c r="A117" s="29" t="s">
        <v>63</v>
      </c>
      <c r="B117" s="32" t="s">
        <v>356</v>
      </c>
      <c r="C117" s="108" t="s">
        <v>94</v>
      </c>
      <c r="D117" s="21" t="s">
        <v>357</v>
      </c>
      <c r="E117" s="22">
        <v>8</v>
      </c>
      <c r="F117" s="21" t="s">
        <v>358</v>
      </c>
      <c r="G117" s="21" t="s">
        <v>359</v>
      </c>
      <c r="H117" s="20" t="s">
        <v>43</v>
      </c>
      <c r="I117" s="89" t="s">
        <v>67</v>
      </c>
      <c r="J117" s="20" t="s">
        <v>234</v>
      </c>
      <c r="K117" s="20" t="s">
        <v>46</v>
      </c>
      <c r="L117" s="49">
        <v>20000000</v>
      </c>
      <c r="M117" s="22" t="s">
        <v>116</v>
      </c>
      <c r="N117" s="20" t="s">
        <v>48</v>
      </c>
    </row>
    <row r="118" ht="37.5" spans="1:14">
      <c r="A118" s="31"/>
      <c r="B118" s="32"/>
      <c r="C118" s="108" t="s">
        <v>94</v>
      </c>
      <c r="D118" s="21" t="s">
        <v>360</v>
      </c>
      <c r="E118" s="22">
        <v>8</v>
      </c>
      <c r="F118" s="70" t="s">
        <v>361</v>
      </c>
      <c r="G118" s="70" t="s">
        <v>322</v>
      </c>
      <c r="H118" s="20" t="s">
        <v>43</v>
      </c>
      <c r="I118" s="89" t="s">
        <v>67</v>
      </c>
      <c r="J118" s="20" t="s">
        <v>234</v>
      </c>
      <c r="K118" s="20" t="s">
        <v>46</v>
      </c>
      <c r="L118" s="49">
        <v>3000000</v>
      </c>
      <c r="M118" s="22" t="s">
        <v>116</v>
      </c>
      <c r="N118" s="20" t="s">
        <v>48</v>
      </c>
    </row>
    <row r="119" ht="27.95" customHeight="1" spans="1:14">
      <c r="A119" s="62" t="s">
        <v>362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91"/>
      <c r="L119" s="92">
        <f>SUM(L107:L118)</f>
        <v>371000000</v>
      </c>
      <c r="M119" s="101"/>
      <c r="N119" s="10"/>
    </row>
    <row r="120" ht="16.5" customHeight="1" spans="1:14">
      <c r="A120" s="82" t="s">
        <v>63</v>
      </c>
      <c r="B120" s="37" t="s">
        <v>363</v>
      </c>
      <c r="C120" s="38"/>
      <c r="D120" s="38"/>
      <c r="E120" s="38"/>
      <c r="F120" s="38"/>
      <c r="G120" s="83"/>
      <c r="H120" s="38"/>
      <c r="I120" s="38"/>
      <c r="J120" s="38"/>
      <c r="K120" s="38"/>
      <c r="L120" s="38"/>
      <c r="M120" s="83"/>
      <c r="N120" s="10"/>
    </row>
    <row r="121" ht="54" customHeight="1" spans="1:14">
      <c r="A121" s="13" t="s">
        <v>38</v>
      </c>
      <c r="B121" s="9" t="s">
        <v>364</v>
      </c>
      <c r="C121" s="18" t="s">
        <v>38</v>
      </c>
      <c r="D121" s="21" t="s">
        <v>365</v>
      </c>
      <c r="E121" s="18">
        <v>11</v>
      </c>
      <c r="F121" s="21" t="s">
        <v>366</v>
      </c>
      <c r="G121" s="21" t="s">
        <v>367</v>
      </c>
      <c r="H121" s="45" t="s">
        <v>43</v>
      </c>
      <c r="I121" s="53" t="s">
        <v>368</v>
      </c>
      <c r="J121" s="45" t="s">
        <v>234</v>
      </c>
      <c r="K121" s="45" t="s">
        <v>46</v>
      </c>
      <c r="L121" s="56">
        <v>10000000</v>
      </c>
      <c r="M121" s="18" t="s">
        <v>116</v>
      </c>
      <c r="N121" s="45" t="s">
        <v>48</v>
      </c>
    </row>
    <row r="122" ht="86.1" customHeight="1" spans="1:14">
      <c r="A122" s="29">
        <v>2</v>
      </c>
      <c r="B122" s="30" t="s">
        <v>369</v>
      </c>
      <c r="C122" s="30" t="s">
        <v>49</v>
      </c>
      <c r="D122" s="33" t="s">
        <v>370</v>
      </c>
      <c r="E122" s="84">
        <v>1</v>
      </c>
      <c r="F122" s="33" t="s">
        <v>371</v>
      </c>
      <c r="G122" s="33" t="s">
        <v>372</v>
      </c>
      <c r="H122" s="45" t="s">
        <v>43</v>
      </c>
      <c r="I122" s="53" t="s">
        <v>67</v>
      </c>
      <c r="J122" s="45" t="s">
        <v>373</v>
      </c>
      <c r="K122" s="45" t="s">
        <v>46</v>
      </c>
      <c r="L122" s="56">
        <v>68400000</v>
      </c>
      <c r="M122" s="18" t="s">
        <v>116</v>
      </c>
      <c r="N122" s="45" t="s">
        <v>48</v>
      </c>
    </row>
    <row r="123" ht="21" customHeight="1" spans="1:1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102">
        <f>SUM(L121:L122)</f>
        <v>78400000</v>
      </c>
      <c r="M123" s="73"/>
      <c r="N123" s="15"/>
    </row>
    <row r="124" ht="20.1" customHeight="1" spans="1:14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103"/>
      <c r="L124" s="102">
        <f>SUM(L123,L119,L105,L88,L40)</f>
        <v>4454400000</v>
      </c>
      <c r="M124" s="73"/>
      <c r="N124" s="15"/>
    </row>
    <row r="126" ht="15" customHeight="1" spans="1:12">
      <c r="A126" s="86"/>
      <c r="B126" s="86"/>
      <c r="D126" s="87" t="s">
        <v>374</v>
      </c>
      <c r="J126" s="87" t="s">
        <v>375</v>
      </c>
      <c r="K126" s="87"/>
      <c r="L126" s="87"/>
    </row>
    <row r="127" spans="4:12">
      <c r="D127" s="87" t="s">
        <v>376</v>
      </c>
      <c r="J127" s="87" t="s">
        <v>377</v>
      </c>
      <c r="K127" s="87"/>
      <c r="L127" s="87"/>
    </row>
    <row r="128" spans="4:12">
      <c r="D128" s="87"/>
      <c r="J128" s="87"/>
      <c r="K128" s="87"/>
      <c r="L128" s="87"/>
    </row>
    <row r="129" spans="4:12">
      <c r="D129" s="87"/>
      <c r="J129" s="87"/>
      <c r="K129" s="87"/>
      <c r="L129" s="87"/>
    </row>
    <row r="130" spans="4:12">
      <c r="D130" s="87"/>
      <c r="J130" s="87"/>
      <c r="K130" s="87"/>
      <c r="L130" s="87"/>
    </row>
    <row r="131" spans="4:12">
      <c r="D131" s="87"/>
      <c r="J131" s="87"/>
      <c r="K131" s="87"/>
      <c r="L131" s="87"/>
    </row>
    <row r="133" ht="21" customHeight="1" spans="1:2">
      <c r="A133" s="86"/>
      <c r="B133" s="86"/>
    </row>
    <row r="134" spans="4:12">
      <c r="D134" s="104" t="s">
        <v>378</v>
      </c>
      <c r="J134" s="104" t="s">
        <v>379</v>
      </c>
      <c r="K134" s="104"/>
      <c r="L134" s="104"/>
    </row>
    <row r="135" spans="1:2">
      <c r="A135" s="86"/>
      <c r="B135" s="86"/>
    </row>
  </sheetData>
  <mergeCells count="57">
    <mergeCell ref="A1:N1"/>
    <mergeCell ref="A2:N2"/>
    <mergeCell ref="B17:N17"/>
    <mergeCell ref="A40:K40"/>
    <mergeCell ref="B41:N41"/>
    <mergeCell ref="D42:N42"/>
    <mergeCell ref="D48:N48"/>
    <mergeCell ref="A88:K88"/>
    <mergeCell ref="A105:K105"/>
    <mergeCell ref="A119:K119"/>
    <mergeCell ref="A123:K123"/>
    <mergeCell ref="A124:K124"/>
    <mergeCell ref="A9:A15"/>
    <mergeCell ref="A18:A26"/>
    <mergeCell ref="A29:A30"/>
    <mergeCell ref="A31:A32"/>
    <mergeCell ref="A34:A35"/>
    <mergeCell ref="A42:A47"/>
    <mergeCell ref="A48:A72"/>
    <mergeCell ref="A73:A86"/>
    <mergeCell ref="A90:A91"/>
    <mergeCell ref="A92:A94"/>
    <mergeCell ref="A95:A97"/>
    <mergeCell ref="A98:A104"/>
    <mergeCell ref="A109:A111"/>
    <mergeCell ref="A112:A114"/>
    <mergeCell ref="A115:A116"/>
    <mergeCell ref="A117:A118"/>
    <mergeCell ref="B9:B15"/>
    <mergeCell ref="B18:B26"/>
    <mergeCell ref="B29:B30"/>
    <mergeCell ref="B31:B33"/>
    <mergeCell ref="B34:B36"/>
    <mergeCell ref="B42:B47"/>
    <mergeCell ref="B48:B72"/>
    <mergeCell ref="B73:B81"/>
    <mergeCell ref="B83:B86"/>
    <mergeCell ref="B90:B91"/>
    <mergeCell ref="B92:B94"/>
    <mergeCell ref="B95:B97"/>
    <mergeCell ref="B98:B104"/>
    <mergeCell ref="B109:B111"/>
    <mergeCell ref="B112:B114"/>
    <mergeCell ref="B115:B116"/>
    <mergeCell ref="B117:B118"/>
    <mergeCell ref="E9:E15"/>
    <mergeCell ref="F9:F15"/>
    <mergeCell ref="G9:G15"/>
    <mergeCell ref="H9:H15"/>
    <mergeCell ref="I9:I15"/>
    <mergeCell ref="J9:J15"/>
    <mergeCell ref="K9:K15"/>
    <mergeCell ref="L13:L15"/>
    <mergeCell ref="M13:M15"/>
    <mergeCell ref="N9:N15"/>
    <mergeCell ref="C9:D15"/>
    <mergeCell ref="L9:M12"/>
  </mergeCells>
  <pageMargins left="1.29097222222222" right="1.09444444444444" top="0.751388888888889" bottom="0.751388888888889" header="0.298611111111111" footer="0.298611111111111"/>
  <pageSetup paperSize="346" scale="73" orientation="landscape"/>
  <headerFooter/>
  <rowBreaks count="1" manualBreakCount="1">
    <brk id="1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RKPDES 2024 FIX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IIISI</cp:lastModifiedBy>
  <dcterms:created xsi:type="dcterms:W3CDTF">2018-10-11T07:46:00Z</dcterms:created>
  <cp:lastPrinted>2022-10-10T03:10:00Z</cp:lastPrinted>
  <dcterms:modified xsi:type="dcterms:W3CDTF">2023-10-06T01:14:16Z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7D3D147AB90F4B26B4EB6397880FED8F</vt:lpwstr>
  </property>
  <property fmtid="{D5CDD505-2E9C-101B-9397-08002B2CF9AE}" pid="3" name="KSOProductBuildVer">
    <vt:lpwstr>1033-11.2.0.11225</vt:lpwstr>
  </property>
</Properties>
</file>